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Verkoop\VINCENT\FAKRO\Vertikale zonnescreens\"/>
    </mc:Choice>
  </mc:AlternateContent>
  <workbookProtection workbookAlgorithmName="SHA-512" workbookHashValue="3L2YHL0gvxlJtS+PAsG1dqG054sFfZXeh3hg/3Ohg8+JWLaJc1gRCbUZNFce30YysFA2y6OLDtDr0Zq5OhYmUQ==" workbookSaltValue="tWgXOLq5Ru5QYvjVqohJXw==" workbookSpinCount="100000" lockStructure="1"/>
  <bookViews>
    <workbookView xWindow="0" yWindow="0" windowWidth="21600" windowHeight="10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1" i="1"/>
  <c r="F18" i="1"/>
  <c r="D24" i="1" l="1"/>
  <c r="D21" i="1"/>
  <c r="I24" i="1"/>
  <c r="I21" i="1"/>
  <c r="I18" i="1"/>
  <c r="K24" i="1"/>
  <c r="K21" i="1"/>
  <c r="K18" i="1"/>
  <c r="D18" i="1" l="1"/>
  <c r="U21" i="1"/>
  <c r="S21" i="1"/>
  <c r="U18" i="1"/>
  <c r="S18" i="1"/>
  <c r="BD24" i="1"/>
  <c r="BB24" i="1"/>
  <c r="BD21" i="1"/>
  <c r="BB21" i="1"/>
  <c r="BD18" i="1"/>
  <c r="BB18" i="1"/>
  <c r="AY24" i="1"/>
  <c r="AW24" i="1"/>
  <c r="AY21" i="1"/>
  <c r="AW21" i="1"/>
  <c r="AY18" i="1"/>
  <c r="AW18" i="1"/>
  <c r="AT24" i="1"/>
  <c r="AR24" i="1"/>
  <c r="AT21" i="1"/>
  <c r="AR21" i="1"/>
  <c r="AT18" i="1"/>
  <c r="AR18" i="1"/>
  <c r="AO24" i="1"/>
  <c r="AM24" i="1"/>
  <c r="AO21" i="1"/>
  <c r="AM21" i="1"/>
  <c r="AO18" i="1"/>
  <c r="AM18" i="1"/>
  <c r="AJ24" i="1"/>
  <c r="AH24" i="1"/>
  <c r="AJ21" i="1"/>
  <c r="AH21" i="1"/>
  <c r="AJ18" i="1"/>
  <c r="AH18" i="1"/>
  <c r="AE24" i="1"/>
  <c r="AC24" i="1"/>
  <c r="AE21" i="1"/>
  <c r="AC21" i="1"/>
  <c r="AE18" i="1"/>
  <c r="AC18" i="1"/>
  <c r="Z24" i="1"/>
  <c r="X24" i="1"/>
  <c r="Z21" i="1"/>
  <c r="X21" i="1"/>
  <c r="Z18" i="1"/>
  <c r="X18" i="1"/>
  <c r="U24" i="1"/>
  <c r="S24" i="1"/>
  <c r="P24" i="1"/>
  <c r="P21" i="1"/>
  <c r="P18" i="1"/>
  <c r="N18" i="1"/>
  <c r="N24" i="1"/>
  <c r="N21" i="1"/>
</calcChain>
</file>

<file path=xl/sharedStrings.xml><?xml version="1.0" encoding="utf-8"?>
<sst xmlns="http://schemas.openxmlformats.org/spreadsheetml/2006/main" count="285" uniqueCount="47">
  <si>
    <t>€</t>
  </si>
  <si>
    <t>price for width</t>
  </si>
  <si>
    <t>ml</t>
  </si>
  <si>
    <t>price for height</t>
  </si>
  <si>
    <t>constant part</t>
  </si>
  <si>
    <t>pcs</t>
  </si>
  <si>
    <t>I group of fabrics</t>
  </si>
  <si>
    <t>m2</t>
  </si>
  <si>
    <t>II group of fabrics</t>
  </si>
  <si>
    <t>III group of fabrics</t>
  </si>
  <si>
    <t>Width &lt; 120cm</t>
  </si>
  <si>
    <t>Width &gt; 120cm</t>
  </si>
  <si>
    <t>Width &lt; 300cm</t>
  </si>
  <si>
    <t>Width &gt; 300cm</t>
  </si>
  <si>
    <t>VMZ Electro 12 Casette 85mm</t>
  </si>
  <si>
    <t>VMZ Electro 12 Casette 100mm</t>
  </si>
  <si>
    <t>mb</t>
  </si>
  <si>
    <t>szt</t>
  </si>
  <si>
    <t>VMZ Elektro Solar Casette 85mm</t>
  </si>
  <si>
    <t>VMZ Elektro Solar Casette 100mm</t>
  </si>
  <si>
    <t>Coëfficient =&gt; VKP</t>
  </si>
  <si>
    <t>cm</t>
  </si>
  <si>
    <t>Group I</t>
  </si>
  <si>
    <t>Group II</t>
  </si>
  <si>
    <t>Group III</t>
  </si>
  <si>
    <t>Indicatieve bruto verkoopprijs (€ ex. btw)  / Prix de vente brut indicatif (€ hors TVA)</t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</si>
  <si>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&lt; 210cm</t>
    </r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</si>
  <si>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&gt; 210cm</t>
    </r>
  </si>
  <si>
    <t>VMZ Z-Wave Cassette 85mm</t>
  </si>
  <si>
    <t>VMZ Z-Wave Cassette 100mm</t>
  </si>
  <si>
    <t>VMZ Solar Cassette 85mm</t>
  </si>
  <si>
    <t>VMZ Solar Cassette 100mm</t>
  </si>
  <si>
    <t>VMZ Electro 230 Cassette 85mm</t>
  </si>
  <si>
    <t>VMZ Electro 230 Cassette 100mm</t>
  </si>
  <si>
    <t>10% transmission</t>
  </si>
  <si>
    <t>1% transmission</t>
  </si>
  <si>
    <t>6% transmission</t>
  </si>
  <si>
    <t>Tissue</t>
  </si>
  <si>
    <t>Voor montage op gevel / Pour montage en surface</t>
  </si>
  <si>
    <t>Breedte / Largeur</t>
  </si>
  <si>
    <t>Hoogte / Hauteur</t>
  </si>
  <si>
    <t>Dagmaat / Dimension jour + 7cm</t>
  </si>
  <si>
    <t>Dagmaat / Dimension jour + 6cm</t>
  </si>
  <si>
    <t>Dagmaat / Dimension jour + 6,5cm</t>
  </si>
  <si>
    <t>VMZ Manual Cassette 65mm</t>
  </si>
  <si>
    <t>Dagmaat / Dimension jour + 8,5cm</t>
  </si>
  <si>
    <t>Dagmaat / Dimension jour + 10cm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</si>
</sst>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7];[Red]\-#,##0.00\ [$€-407]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2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0" fillId="4" borderId="0" xfId="0" applyFill="1"/>
    <xf numFmtId="0" fontId="0" fillId="4" borderId="0" xfId="0" applyFill="1" applyProtection="1">
      <protection hidden="1"/>
    </xf>
    <xf numFmtId="0" fontId="0" fillId="4" borderId="0" xfId="0" applyFill="1" applyAlignment="1">
      <alignment horizontal="center"/>
    </xf>
    <xf numFmtId="0" fontId="0" fillId="4" borderId="1" xfId="0" applyFont="1" applyFill="1" applyBorder="1" applyProtection="1">
      <protection hidden="1"/>
    </xf>
    <xf numFmtId="0" fontId="2" fillId="4" borderId="0" xfId="0" applyFont="1" applyFill="1"/>
    <xf numFmtId="0" fontId="4" fillId="4" borderId="0" xfId="0" applyFont="1" applyFill="1"/>
    <xf numFmtId="0" fontId="2" fillId="0" borderId="0" xfId="0" applyFont="1"/>
    <xf numFmtId="0" fontId="3" fillId="0" borderId="9" xfId="0" applyFont="1" applyBorder="1" applyAlignment="1"/>
    <xf numFmtId="0" fontId="3" fillId="0" borderId="7" xfId="0" applyFont="1" applyBorder="1" applyAlignment="1"/>
    <xf numFmtId="0" fontId="4" fillId="0" borderId="2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1">
    <cellStyle name="Standaard" xfId="0" builtinId="0"/>
  </cellStyles>
  <dxfs count="1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64651</xdr:colOff>
      <xdr:row>25</xdr:row>
      <xdr:rowOff>131919</xdr:rowOff>
    </xdr:from>
    <xdr:to>
      <xdr:col>4</xdr:col>
      <xdr:colOff>620592</xdr:colOff>
      <xdr:row>35</xdr:row>
      <xdr:rowOff>11542</xdr:rowOff>
    </xdr:to>
    <xdr:pic>
      <xdr:nvPicPr>
        <xdr:cNvPr id="7" name="Afbeelding 6" descr="https://efakro.fakro.pl/imgserv/1000x800/org/wizard/1500554571_VMZrecznav1.0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19" t="-403" r="24453" b="12986"/>
        <a:stretch/>
      </xdr:blipFill>
      <xdr:spPr bwMode="auto">
        <a:xfrm>
          <a:off x="1961714" y="4949982"/>
          <a:ext cx="1254441" cy="1705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391587</xdr:colOff>
      <xdr:row>25</xdr:row>
      <xdr:rowOff>77927</xdr:rowOff>
    </xdr:from>
    <xdr:to>
      <xdr:col>22</xdr:col>
      <xdr:colOff>615095</xdr:colOff>
      <xdr:row>35</xdr:row>
      <xdr:rowOff>114213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81951" y="3114382"/>
          <a:ext cx="1808122" cy="1883558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381002</xdr:colOff>
      <xdr:row>25</xdr:row>
      <xdr:rowOff>88511</xdr:rowOff>
    </xdr:from>
    <xdr:to>
      <xdr:col>12</xdr:col>
      <xdr:colOff>621309</xdr:colOff>
      <xdr:row>35</xdr:row>
      <xdr:rowOff>117679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25820" y="3124966"/>
          <a:ext cx="1798942" cy="1876440"/>
        </a:xfrm>
        <a:prstGeom prst="rect">
          <a:avLst/>
        </a:prstGeom>
      </xdr:spPr>
    </xdr:pic>
    <xdr:clientData/>
  </xdr:twoCellAnchor>
  <xdr:twoCellAnchor editAs="oneCell">
    <xdr:from>
      <xdr:col>29</xdr:col>
      <xdr:colOff>386778</xdr:colOff>
      <xdr:row>25</xdr:row>
      <xdr:rowOff>78408</xdr:rowOff>
    </xdr:from>
    <xdr:to>
      <xdr:col>32</xdr:col>
      <xdr:colOff>627085</xdr:colOff>
      <xdr:row>35</xdr:row>
      <xdr:rowOff>107576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99596" y="3114863"/>
          <a:ext cx="1798942" cy="1876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abSelected="1" zoomScale="88" zoomScaleNormal="88" workbookViewId="0">
      <selection activeCell="I23" sqref="I23"/>
    </sheetView>
  </sheetViews>
  <sheetFormatPr defaultRowHeight="14.5" x14ac:dyDescent="0.35"/>
  <cols>
    <col min="1" max="1" width="16.08984375" bestFit="1" customWidth="1"/>
    <col min="2" max="2" width="2.26953125" customWidth="1"/>
    <col min="4" max="4" width="10" bestFit="1" customWidth="1"/>
    <col min="5" max="6" width="10" customWidth="1"/>
    <col min="7" max="7" width="4.6328125" customWidth="1"/>
    <col min="8" max="11" width="10.08984375" customWidth="1"/>
    <col min="12" max="12" width="1.81640625" customWidth="1"/>
    <col min="13" max="16" width="10.1796875" customWidth="1"/>
    <col min="17" max="17" width="4.54296875" customWidth="1"/>
    <col min="18" max="21" width="10.1796875" customWidth="1"/>
    <col min="22" max="22" width="2" customWidth="1"/>
    <col min="23" max="26" width="10.08984375" customWidth="1"/>
    <col min="27" max="27" width="4.08984375" customWidth="1"/>
    <col min="28" max="31" width="10.08984375" customWidth="1"/>
    <col min="32" max="32" width="1.81640625" customWidth="1"/>
    <col min="33" max="36" width="10.08984375" customWidth="1"/>
    <col min="37" max="37" width="3.90625" hidden="1" customWidth="1"/>
    <col min="38" max="41" width="0" hidden="1" customWidth="1"/>
    <col min="42" max="42" width="1.90625" hidden="1" customWidth="1"/>
    <col min="43" max="46" width="0" hidden="1" customWidth="1"/>
    <col min="47" max="47" width="4.08984375" hidden="1" customWidth="1"/>
    <col min="48" max="51" width="0" hidden="1" customWidth="1"/>
    <col min="52" max="52" width="1.7265625" hidden="1" customWidth="1"/>
    <col min="53" max="56" width="0" hidden="1" customWidth="1"/>
  </cols>
  <sheetData>
    <row r="1" spans="1:57" ht="15" thickBo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26.5" thickBot="1" x14ac:dyDescent="0.65">
      <c r="A2" s="12"/>
      <c r="B2" s="12"/>
      <c r="C2" s="47" t="s">
        <v>25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0"/>
      <c r="BE2" s="12"/>
    </row>
    <row r="3" spans="1:57" ht="15" thickBot="1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s="18" customFormat="1" ht="16" thickBot="1" x14ac:dyDescent="0.4">
      <c r="A4" s="21" t="s">
        <v>37</v>
      </c>
      <c r="B4" s="16"/>
      <c r="C4" s="26" t="s">
        <v>44</v>
      </c>
      <c r="D4" s="27"/>
      <c r="E4" s="27"/>
      <c r="F4" s="28"/>
      <c r="G4" s="17"/>
      <c r="H4" s="26" t="s">
        <v>28</v>
      </c>
      <c r="I4" s="27"/>
      <c r="J4" s="27"/>
      <c r="K4" s="28"/>
      <c r="L4" s="17"/>
      <c r="M4" s="26" t="s">
        <v>29</v>
      </c>
      <c r="N4" s="27"/>
      <c r="O4" s="27"/>
      <c r="P4" s="28"/>
      <c r="Q4" s="17"/>
      <c r="R4" s="26" t="s">
        <v>30</v>
      </c>
      <c r="S4" s="27"/>
      <c r="T4" s="27"/>
      <c r="U4" s="28"/>
      <c r="V4" s="17"/>
      <c r="W4" s="26" t="s">
        <v>31</v>
      </c>
      <c r="X4" s="27"/>
      <c r="Y4" s="27"/>
      <c r="Z4" s="28"/>
      <c r="AA4" s="17"/>
      <c r="AB4" s="26" t="s">
        <v>32</v>
      </c>
      <c r="AC4" s="27"/>
      <c r="AD4" s="27"/>
      <c r="AE4" s="28"/>
      <c r="AF4" s="17"/>
      <c r="AG4" s="26" t="s">
        <v>33</v>
      </c>
      <c r="AH4" s="27"/>
      <c r="AI4" s="27"/>
      <c r="AJ4" s="28"/>
      <c r="AK4" s="17"/>
      <c r="AL4" s="26" t="s">
        <v>14</v>
      </c>
      <c r="AM4" s="27"/>
      <c r="AN4" s="27"/>
      <c r="AO4" s="28"/>
      <c r="AP4" s="17"/>
      <c r="AQ4" s="26" t="s">
        <v>15</v>
      </c>
      <c r="AR4" s="27"/>
      <c r="AS4" s="27"/>
      <c r="AT4" s="28"/>
      <c r="AU4" s="17"/>
      <c r="AV4" s="26" t="s">
        <v>18</v>
      </c>
      <c r="AW4" s="27"/>
      <c r="AX4" s="27"/>
      <c r="AY4" s="28"/>
      <c r="AZ4" s="17"/>
      <c r="BA4" s="26" t="s">
        <v>19</v>
      </c>
      <c r="BB4" s="27"/>
      <c r="BC4" s="27"/>
      <c r="BD4" s="28"/>
      <c r="BE4" s="16"/>
    </row>
    <row r="5" spans="1:57" ht="15" thickBot="1" x14ac:dyDescent="0.4">
      <c r="A5" s="12"/>
      <c r="B5" s="12"/>
      <c r="C5" s="24" t="s">
        <v>26</v>
      </c>
      <c r="D5" s="25"/>
      <c r="E5" s="24" t="s">
        <v>27</v>
      </c>
      <c r="F5" s="25"/>
      <c r="G5" s="12"/>
      <c r="H5" s="24" t="s">
        <v>10</v>
      </c>
      <c r="I5" s="25"/>
      <c r="J5" s="24" t="s">
        <v>11</v>
      </c>
      <c r="K5" s="25"/>
      <c r="L5" s="12"/>
      <c r="M5" s="24" t="s">
        <v>12</v>
      </c>
      <c r="N5" s="25"/>
      <c r="O5" s="24" t="s">
        <v>13</v>
      </c>
      <c r="P5" s="25"/>
      <c r="Q5" s="12"/>
      <c r="R5" s="24" t="s">
        <v>10</v>
      </c>
      <c r="S5" s="25"/>
      <c r="T5" s="24" t="s">
        <v>11</v>
      </c>
      <c r="U5" s="25"/>
      <c r="V5" s="12"/>
      <c r="W5" s="24" t="s">
        <v>12</v>
      </c>
      <c r="X5" s="25"/>
      <c r="Y5" s="24" t="s">
        <v>13</v>
      </c>
      <c r="Z5" s="25"/>
      <c r="AA5" s="12"/>
      <c r="AB5" s="24" t="s">
        <v>10</v>
      </c>
      <c r="AC5" s="25"/>
      <c r="AD5" s="24" t="s">
        <v>11</v>
      </c>
      <c r="AE5" s="25"/>
      <c r="AF5" s="12"/>
      <c r="AG5" s="24" t="s">
        <v>12</v>
      </c>
      <c r="AH5" s="25"/>
      <c r="AI5" s="24" t="s">
        <v>13</v>
      </c>
      <c r="AJ5" s="25"/>
      <c r="AK5" s="12"/>
      <c r="AL5" s="24" t="s">
        <v>10</v>
      </c>
      <c r="AM5" s="25"/>
      <c r="AN5" s="24" t="s">
        <v>11</v>
      </c>
      <c r="AO5" s="25"/>
      <c r="AP5" s="12"/>
      <c r="AQ5" s="24" t="s">
        <v>12</v>
      </c>
      <c r="AR5" s="25"/>
      <c r="AS5" s="24" t="s">
        <v>13</v>
      </c>
      <c r="AT5" s="25"/>
      <c r="AU5" s="12"/>
      <c r="AV5" s="24" t="s">
        <v>10</v>
      </c>
      <c r="AW5" s="25"/>
      <c r="AX5" s="24" t="s">
        <v>11</v>
      </c>
      <c r="AY5" s="25"/>
      <c r="AZ5" s="12"/>
      <c r="BA5" s="24" t="s">
        <v>12</v>
      </c>
      <c r="BB5" s="25"/>
      <c r="BC5" s="24" t="s">
        <v>13</v>
      </c>
      <c r="BD5" s="25"/>
      <c r="BE5" s="12"/>
    </row>
    <row r="6" spans="1:57" hidden="1" x14ac:dyDescent="0.35">
      <c r="A6" s="13"/>
      <c r="B6" s="13"/>
      <c r="C6" s="6"/>
      <c r="D6" s="6" t="s">
        <v>0</v>
      </c>
      <c r="E6" s="6"/>
      <c r="F6" s="6" t="s">
        <v>0</v>
      </c>
      <c r="G6" s="13"/>
      <c r="H6" s="6"/>
      <c r="I6" s="7" t="s">
        <v>0</v>
      </c>
      <c r="J6" s="6"/>
      <c r="K6" s="7" t="s">
        <v>0</v>
      </c>
      <c r="L6" s="13"/>
      <c r="M6" s="6"/>
      <c r="N6" s="7" t="s">
        <v>0</v>
      </c>
      <c r="O6" s="6"/>
      <c r="P6" s="7" t="s">
        <v>0</v>
      </c>
      <c r="Q6" s="13"/>
      <c r="R6" s="6"/>
      <c r="S6" s="6" t="s">
        <v>0</v>
      </c>
      <c r="T6" s="6"/>
      <c r="U6" s="6" t="s">
        <v>0</v>
      </c>
      <c r="V6" s="13"/>
      <c r="W6" s="6"/>
      <c r="X6" s="6" t="s">
        <v>0</v>
      </c>
      <c r="Y6" s="6"/>
      <c r="Z6" s="6" t="s">
        <v>0</v>
      </c>
      <c r="AA6" s="13"/>
      <c r="AB6" s="6"/>
      <c r="AC6" s="6" t="s">
        <v>0</v>
      </c>
      <c r="AD6" s="6"/>
      <c r="AE6" s="6" t="s">
        <v>0</v>
      </c>
      <c r="AF6" s="13"/>
      <c r="AG6" s="6"/>
      <c r="AH6" s="6" t="s">
        <v>0</v>
      </c>
      <c r="AI6" s="6"/>
      <c r="AJ6" s="6" t="s">
        <v>0</v>
      </c>
      <c r="AK6" s="13"/>
      <c r="AL6" s="6"/>
      <c r="AM6" s="6" t="s">
        <v>0</v>
      </c>
      <c r="AN6" s="6"/>
      <c r="AO6" s="6" t="s">
        <v>0</v>
      </c>
      <c r="AP6" s="13"/>
      <c r="AQ6" s="6"/>
      <c r="AR6" s="6" t="s">
        <v>0</v>
      </c>
      <c r="AS6" s="6"/>
      <c r="AT6" s="6" t="s">
        <v>0</v>
      </c>
      <c r="AU6" s="13"/>
      <c r="AV6" s="6"/>
      <c r="AW6" s="6" t="s">
        <v>0</v>
      </c>
      <c r="AX6" s="6"/>
      <c r="AY6" s="6" t="s">
        <v>0</v>
      </c>
      <c r="AZ6" s="13"/>
      <c r="BA6" s="6"/>
      <c r="BB6" s="6" t="s">
        <v>0</v>
      </c>
      <c r="BC6" s="6"/>
      <c r="BD6" s="6" t="s">
        <v>0</v>
      </c>
      <c r="BE6" s="12"/>
    </row>
    <row r="7" spans="1:57" hidden="1" x14ac:dyDescent="0.35">
      <c r="A7" s="15" t="s">
        <v>1</v>
      </c>
      <c r="B7" s="13"/>
      <c r="C7" s="9" t="s">
        <v>2</v>
      </c>
      <c r="D7" s="9">
        <v>13.4932</v>
      </c>
      <c r="E7" s="9" t="s">
        <v>2</v>
      </c>
      <c r="F7" s="9">
        <v>13.4932</v>
      </c>
      <c r="G7" s="13"/>
      <c r="H7" s="9" t="s">
        <v>2</v>
      </c>
      <c r="I7" s="8">
        <v>21.817183030199999</v>
      </c>
      <c r="J7" s="9" t="s">
        <v>2</v>
      </c>
      <c r="K7" s="8">
        <v>22.877363030200002</v>
      </c>
      <c r="L7" s="13"/>
      <c r="M7" s="9" t="s">
        <v>2</v>
      </c>
      <c r="N7" s="8">
        <v>36.740056000000003</v>
      </c>
      <c r="O7" s="9" t="s">
        <v>2</v>
      </c>
      <c r="P7" s="8">
        <v>39.472428999999998</v>
      </c>
      <c r="Q7" s="13"/>
      <c r="R7" s="9" t="s">
        <v>2</v>
      </c>
      <c r="S7" s="9">
        <v>21.283237830200001</v>
      </c>
      <c r="T7" s="9" t="s">
        <v>2</v>
      </c>
      <c r="U7" s="9">
        <v>22.3434178302</v>
      </c>
      <c r="V7" s="13"/>
      <c r="W7" s="9" t="s">
        <v>2</v>
      </c>
      <c r="X7" s="9">
        <v>36.740056000000003</v>
      </c>
      <c r="Y7" s="9" t="s">
        <v>2</v>
      </c>
      <c r="Z7" s="9">
        <v>39.472428999999998</v>
      </c>
      <c r="AA7" s="13"/>
      <c r="AB7" s="9" t="s">
        <v>2</v>
      </c>
      <c r="AC7" s="8">
        <v>21.817183030199999</v>
      </c>
      <c r="AD7" s="9" t="s">
        <v>2</v>
      </c>
      <c r="AE7" s="8">
        <v>22.877363030200002</v>
      </c>
      <c r="AF7" s="13"/>
      <c r="AG7" s="9" t="s">
        <v>2</v>
      </c>
      <c r="AH7" s="8">
        <v>36.740056000000003</v>
      </c>
      <c r="AI7" s="9" t="s">
        <v>2</v>
      </c>
      <c r="AJ7" s="8">
        <v>39.472428999999998</v>
      </c>
      <c r="AK7" s="13"/>
      <c r="AL7" s="9" t="s">
        <v>2</v>
      </c>
      <c r="AM7" s="10">
        <v>21.817183030199999</v>
      </c>
      <c r="AN7" s="9" t="s">
        <v>2</v>
      </c>
      <c r="AO7" s="10">
        <v>22.877363030200002</v>
      </c>
      <c r="AP7" s="13"/>
      <c r="AQ7" s="9" t="s">
        <v>2</v>
      </c>
      <c r="AR7" s="10">
        <v>36.740056000000003</v>
      </c>
      <c r="AS7" s="9" t="s">
        <v>2</v>
      </c>
      <c r="AT7" s="10">
        <v>39.472428999999998</v>
      </c>
      <c r="AU7" s="13"/>
      <c r="AV7" s="9" t="s">
        <v>2</v>
      </c>
      <c r="AW7" s="11">
        <v>21.283237830200001</v>
      </c>
      <c r="AX7" s="9" t="s">
        <v>2</v>
      </c>
      <c r="AY7" s="11">
        <v>22.3434178302</v>
      </c>
      <c r="AZ7" s="13"/>
      <c r="BA7" s="9" t="s">
        <v>2</v>
      </c>
      <c r="BB7" s="11">
        <v>36.740056000000003</v>
      </c>
      <c r="BC7" s="9" t="s">
        <v>2</v>
      </c>
      <c r="BD7" s="11">
        <v>39.472428999999998</v>
      </c>
      <c r="BE7" s="12"/>
    </row>
    <row r="8" spans="1:57" hidden="1" x14ac:dyDescent="0.35">
      <c r="A8" s="15" t="s">
        <v>3</v>
      </c>
      <c r="B8" s="13"/>
      <c r="C8" s="9" t="s">
        <v>2</v>
      </c>
      <c r="D8" s="9">
        <v>8.4332499999999992</v>
      </c>
      <c r="E8" s="9" t="s">
        <v>2</v>
      </c>
      <c r="F8" s="9">
        <v>8.4332499999999992</v>
      </c>
      <c r="G8" s="13"/>
      <c r="H8" s="9" t="s">
        <v>2</v>
      </c>
      <c r="I8" s="8">
        <v>34.445922860000003</v>
      </c>
      <c r="J8" s="9" t="s">
        <v>2</v>
      </c>
      <c r="K8" s="8">
        <v>34.445922860000003</v>
      </c>
      <c r="L8" s="13"/>
      <c r="M8" s="9" t="s">
        <v>2</v>
      </c>
      <c r="N8" s="8">
        <v>38.306230999999997</v>
      </c>
      <c r="O8" s="9" t="s">
        <v>2</v>
      </c>
      <c r="P8" s="8">
        <v>38.306230999999997</v>
      </c>
      <c r="Q8" s="13"/>
      <c r="R8" s="9" t="s">
        <v>2</v>
      </c>
      <c r="S8" s="9">
        <v>34.445922860000003</v>
      </c>
      <c r="T8" s="9" t="s">
        <v>2</v>
      </c>
      <c r="U8" s="9">
        <v>34.445922860000003</v>
      </c>
      <c r="V8" s="13"/>
      <c r="W8" s="9" t="s">
        <v>2</v>
      </c>
      <c r="X8" s="9">
        <v>38.306230999999997</v>
      </c>
      <c r="Y8" s="9" t="s">
        <v>2</v>
      </c>
      <c r="Z8" s="9">
        <v>38.306230999999997</v>
      </c>
      <c r="AA8" s="13"/>
      <c r="AB8" s="9" t="s">
        <v>2</v>
      </c>
      <c r="AC8" s="8">
        <v>34.445922860000003</v>
      </c>
      <c r="AD8" s="9" t="s">
        <v>2</v>
      </c>
      <c r="AE8" s="8">
        <v>34.445922860000003</v>
      </c>
      <c r="AF8" s="13"/>
      <c r="AG8" s="9" t="s">
        <v>2</v>
      </c>
      <c r="AH8" s="8">
        <v>38.306230999999997</v>
      </c>
      <c r="AI8" s="9" t="s">
        <v>2</v>
      </c>
      <c r="AJ8" s="8">
        <v>38.306230999999997</v>
      </c>
      <c r="AK8" s="13"/>
      <c r="AL8" s="9" t="s">
        <v>2</v>
      </c>
      <c r="AM8" s="10">
        <v>34.445922860000003</v>
      </c>
      <c r="AN8" s="9" t="s">
        <v>2</v>
      </c>
      <c r="AO8" s="10">
        <v>34.445922860000003</v>
      </c>
      <c r="AP8" s="13"/>
      <c r="AQ8" s="9" t="s">
        <v>16</v>
      </c>
      <c r="AR8" s="11">
        <v>38.306230999999997</v>
      </c>
      <c r="AS8" s="9" t="s">
        <v>16</v>
      </c>
      <c r="AT8" s="11">
        <v>38.306230999999997</v>
      </c>
      <c r="AU8" s="13"/>
      <c r="AV8" s="9" t="s">
        <v>2</v>
      </c>
      <c r="AW8" s="11">
        <v>34.445922860000003</v>
      </c>
      <c r="AX8" s="9" t="s">
        <v>2</v>
      </c>
      <c r="AY8" s="11">
        <v>34.445922860000003</v>
      </c>
      <c r="AZ8" s="13"/>
      <c r="BA8" s="9" t="s">
        <v>2</v>
      </c>
      <c r="BB8" s="11">
        <v>38.306230999999997</v>
      </c>
      <c r="BC8" s="9" t="s">
        <v>2</v>
      </c>
      <c r="BD8" s="11">
        <v>38.306230999999997</v>
      </c>
      <c r="BE8" s="12"/>
    </row>
    <row r="9" spans="1:57" hidden="1" x14ac:dyDescent="0.35">
      <c r="A9" s="15" t="s">
        <v>4</v>
      </c>
      <c r="B9" s="13"/>
      <c r="C9" s="9" t="s">
        <v>5</v>
      </c>
      <c r="D9" s="9">
        <v>8.9151500000000006</v>
      </c>
      <c r="E9" s="9" t="s">
        <v>5</v>
      </c>
      <c r="F9" s="9">
        <v>8.9151500000000006</v>
      </c>
      <c r="G9" s="13"/>
      <c r="H9" s="9" t="s">
        <v>5</v>
      </c>
      <c r="I9" s="8">
        <v>188.06652531200001</v>
      </c>
      <c r="J9" s="9" t="s">
        <v>5</v>
      </c>
      <c r="K9" s="8">
        <v>188.06652531200001</v>
      </c>
      <c r="L9" s="13"/>
      <c r="M9" s="9" t="s">
        <v>5</v>
      </c>
      <c r="N9" s="8">
        <v>216.37309999999999</v>
      </c>
      <c r="O9" s="9" t="s">
        <v>5</v>
      </c>
      <c r="P9" s="8">
        <v>216.37309999999999</v>
      </c>
      <c r="Q9" s="13"/>
      <c r="R9" s="9" t="s">
        <v>5</v>
      </c>
      <c r="S9" s="9">
        <v>289.75706331200001</v>
      </c>
      <c r="T9" s="9" t="s">
        <v>5</v>
      </c>
      <c r="U9" s="9">
        <v>289.75706331200001</v>
      </c>
      <c r="V9" s="13"/>
      <c r="W9" s="9" t="s">
        <v>5</v>
      </c>
      <c r="X9" s="9">
        <v>358.09989000000002</v>
      </c>
      <c r="Y9" s="9" t="s">
        <v>5</v>
      </c>
      <c r="Z9" s="9">
        <v>358.05169999999998</v>
      </c>
      <c r="AA9" s="13"/>
      <c r="AB9" s="9" t="s">
        <v>5</v>
      </c>
      <c r="AC9" s="8">
        <v>89.151499999999999</v>
      </c>
      <c r="AD9" s="9" t="s">
        <v>5</v>
      </c>
      <c r="AE9" s="8">
        <v>93.970500000000001</v>
      </c>
      <c r="AF9" s="13"/>
      <c r="AG9" s="9" t="s">
        <v>5</v>
      </c>
      <c r="AH9" s="8">
        <v>119.9931</v>
      </c>
      <c r="AI9" s="9" t="s">
        <v>5</v>
      </c>
      <c r="AJ9" s="8">
        <v>124.8121</v>
      </c>
      <c r="AK9" s="13"/>
      <c r="AL9" s="9" t="s">
        <v>5</v>
      </c>
      <c r="AM9" s="10">
        <v>137.3415</v>
      </c>
      <c r="AN9" s="9" t="s">
        <v>5</v>
      </c>
      <c r="AO9" s="10">
        <v>142.16050000000001</v>
      </c>
      <c r="AP9" s="13"/>
      <c r="AQ9" s="9" t="s">
        <v>17</v>
      </c>
      <c r="AR9" s="11">
        <v>168.1831</v>
      </c>
      <c r="AS9" s="9" t="s">
        <v>17</v>
      </c>
      <c r="AT9" s="11">
        <v>173.00210000000001</v>
      </c>
      <c r="AU9" s="13"/>
      <c r="AV9" s="9" t="s">
        <v>5</v>
      </c>
      <c r="AW9" s="11">
        <v>150.005832</v>
      </c>
      <c r="AX9" s="9" t="s">
        <v>5</v>
      </c>
      <c r="AY9" s="11">
        <v>154.82483199999999</v>
      </c>
      <c r="AZ9" s="13"/>
      <c r="BA9" s="9" t="s">
        <v>5</v>
      </c>
      <c r="BB9" s="11">
        <v>218.34889000000001</v>
      </c>
      <c r="BC9" s="9" t="s">
        <v>5</v>
      </c>
      <c r="BD9" s="11">
        <v>223.16789</v>
      </c>
      <c r="BE9" s="12"/>
    </row>
    <row r="10" spans="1:57" hidden="1" x14ac:dyDescent="0.35">
      <c r="A10" s="15" t="s">
        <v>6</v>
      </c>
      <c r="B10" s="13"/>
      <c r="C10" s="9" t="s">
        <v>7</v>
      </c>
      <c r="D10" s="9">
        <v>12.529400000000001</v>
      </c>
      <c r="E10" s="9" t="s">
        <v>7</v>
      </c>
      <c r="F10" s="9">
        <v>12.529400000000001</v>
      </c>
      <c r="G10" s="13"/>
      <c r="H10" s="9" t="s">
        <v>7</v>
      </c>
      <c r="I10" s="8">
        <v>12.529400000000001</v>
      </c>
      <c r="J10" s="9" t="s">
        <v>7</v>
      </c>
      <c r="K10" s="8">
        <v>12.529400000000001</v>
      </c>
      <c r="L10" s="13"/>
      <c r="M10" s="9" t="s">
        <v>7</v>
      </c>
      <c r="N10" s="8">
        <v>13.15587</v>
      </c>
      <c r="O10" s="9" t="s">
        <v>7</v>
      </c>
      <c r="P10" s="8">
        <v>13.15587</v>
      </c>
      <c r="Q10" s="13"/>
      <c r="R10" s="9" t="s">
        <v>7</v>
      </c>
      <c r="S10" s="9">
        <v>12.529400000000001</v>
      </c>
      <c r="T10" s="9" t="s">
        <v>7</v>
      </c>
      <c r="U10" s="9">
        <v>12.529400000000001</v>
      </c>
      <c r="V10" s="13"/>
      <c r="W10" s="9" t="s">
        <v>7</v>
      </c>
      <c r="X10" s="9">
        <v>13.15587</v>
      </c>
      <c r="Y10" s="9" t="s">
        <v>7</v>
      </c>
      <c r="Z10" s="9">
        <v>13.15587</v>
      </c>
      <c r="AA10" s="13"/>
      <c r="AB10" s="9" t="s">
        <v>7</v>
      </c>
      <c r="AC10" s="8">
        <v>12.529400000000001</v>
      </c>
      <c r="AD10" s="9" t="s">
        <v>7</v>
      </c>
      <c r="AE10" s="8">
        <v>12.529400000000001</v>
      </c>
      <c r="AF10" s="13"/>
      <c r="AG10" s="9" t="s">
        <v>7</v>
      </c>
      <c r="AH10" s="8">
        <v>13.15587</v>
      </c>
      <c r="AI10" s="9" t="s">
        <v>7</v>
      </c>
      <c r="AJ10" s="8">
        <v>13.15587</v>
      </c>
      <c r="AK10" s="13"/>
      <c r="AL10" s="9" t="s">
        <v>7</v>
      </c>
      <c r="AM10" s="10">
        <v>12.529400000000001</v>
      </c>
      <c r="AN10" s="9" t="s">
        <v>7</v>
      </c>
      <c r="AO10" s="10">
        <v>12.529400000000001</v>
      </c>
      <c r="AP10" s="13"/>
      <c r="AQ10" s="9" t="s">
        <v>7</v>
      </c>
      <c r="AR10" s="9">
        <v>13.15587</v>
      </c>
      <c r="AS10" s="9" t="s">
        <v>7</v>
      </c>
      <c r="AT10" s="9">
        <v>13.15587</v>
      </c>
      <c r="AU10" s="13"/>
      <c r="AV10" s="9" t="s">
        <v>7</v>
      </c>
      <c r="AW10" s="9">
        <v>12.529400000000001</v>
      </c>
      <c r="AX10" s="9" t="s">
        <v>7</v>
      </c>
      <c r="AY10" s="9">
        <v>12.529400000000001</v>
      </c>
      <c r="AZ10" s="13"/>
      <c r="BA10" s="9" t="s">
        <v>7</v>
      </c>
      <c r="BB10" s="9">
        <v>13.15587</v>
      </c>
      <c r="BC10" s="9" t="s">
        <v>7</v>
      </c>
      <c r="BD10" s="9">
        <v>13.15587</v>
      </c>
      <c r="BE10" s="12"/>
    </row>
    <row r="11" spans="1:57" hidden="1" x14ac:dyDescent="0.35">
      <c r="A11" s="15" t="s">
        <v>8</v>
      </c>
      <c r="B11" s="13"/>
      <c r="C11" s="9" t="s">
        <v>7</v>
      </c>
      <c r="D11" s="9">
        <v>14.457000000000001</v>
      </c>
      <c r="E11" s="9" t="s">
        <v>7</v>
      </c>
      <c r="F11" s="9">
        <v>14.457000000000001</v>
      </c>
      <c r="G11" s="13"/>
      <c r="H11" s="9" t="s">
        <v>7</v>
      </c>
      <c r="I11" s="8">
        <v>14.457000000000001</v>
      </c>
      <c r="J11" s="9" t="s">
        <v>7</v>
      </c>
      <c r="K11" s="8">
        <v>14.457000000000001</v>
      </c>
      <c r="L11" s="13"/>
      <c r="M11" s="9" t="s">
        <v>7</v>
      </c>
      <c r="N11" s="8">
        <v>15.17985</v>
      </c>
      <c r="O11" s="9" t="s">
        <v>7</v>
      </c>
      <c r="P11" s="8">
        <v>15.17985</v>
      </c>
      <c r="Q11" s="13"/>
      <c r="R11" s="9" t="s">
        <v>7</v>
      </c>
      <c r="S11" s="9">
        <v>14.457000000000001</v>
      </c>
      <c r="T11" s="9" t="s">
        <v>7</v>
      </c>
      <c r="U11" s="9">
        <v>14.457000000000001</v>
      </c>
      <c r="V11" s="13"/>
      <c r="W11" s="9" t="s">
        <v>7</v>
      </c>
      <c r="X11" s="9">
        <v>15.17985</v>
      </c>
      <c r="Y11" s="9" t="s">
        <v>7</v>
      </c>
      <c r="Z11" s="9">
        <v>15.17985</v>
      </c>
      <c r="AA11" s="13"/>
      <c r="AB11" s="9" t="s">
        <v>7</v>
      </c>
      <c r="AC11" s="8">
        <v>14.457000000000001</v>
      </c>
      <c r="AD11" s="9" t="s">
        <v>7</v>
      </c>
      <c r="AE11" s="8">
        <v>14.457000000000001</v>
      </c>
      <c r="AF11" s="13"/>
      <c r="AG11" s="9" t="s">
        <v>7</v>
      </c>
      <c r="AH11" s="8">
        <v>15.17985</v>
      </c>
      <c r="AI11" s="9" t="s">
        <v>7</v>
      </c>
      <c r="AJ11" s="8">
        <v>15.17985</v>
      </c>
      <c r="AK11" s="13"/>
      <c r="AL11" s="9" t="s">
        <v>7</v>
      </c>
      <c r="AM11" s="10">
        <v>14.457000000000001</v>
      </c>
      <c r="AN11" s="9" t="s">
        <v>7</v>
      </c>
      <c r="AO11" s="10">
        <v>14.457000000000001</v>
      </c>
      <c r="AP11" s="13"/>
      <c r="AQ11" s="9" t="s">
        <v>7</v>
      </c>
      <c r="AR11" s="9">
        <v>15.17985</v>
      </c>
      <c r="AS11" s="9" t="s">
        <v>7</v>
      </c>
      <c r="AT11" s="9">
        <v>15.17985</v>
      </c>
      <c r="AU11" s="13"/>
      <c r="AV11" s="9" t="s">
        <v>7</v>
      </c>
      <c r="AW11" s="9">
        <v>14.457000000000001</v>
      </c>
      <c r="AX11" s="9" t="s">
        <v>7</v>
      </c>
      <c r="AY11" s="9">
        <v>14.457000000000001</v>
      </c>
      <c r="AZ11" s="13"/>
      <c r="BA11" s="9" t="s">
        <v>7</v>
      </c>
      <c r="BB11" s="9">
        <v>15.17985</v>
      </c>
      <c r="BC11" s="9" t="s">
        <v>7</v>
      </c>
      <c r="BD11" s="9">
        <v>15.17985</v>
      </c>
      <c r="BE11" s="12"/>
    </row>
    <row r="12" spans="1:57" hidden="1" x14ac:dyDescent="0.35">
      <c r="A12" s="15" t="s">
        <v>9</v>
      </c>
      <c r="B12" s="13"/>
      <c r="C12" s="9" t="s">
        <v>7</v>
      </c>
      <c r="D12" s="9">
        <v>19.276</v>
      </c>
      <c r="E12" s="9" t="s">
        <v>7</v>
      </c>
      <c r="F12" s="9">
        <v>19.276</v>
      </c>
      <c r="G12" s="13"/>
      <c r="H12" s="9" t="s">
        <v>7</v>
      </c>
      <c r="I12" s="8">
        <v>19.276</v>
      </c>
      <c r="J12" s="9" t="s">
        <v>7</v>
      </c>
      <c r="K12" s="8">
        <v>19.276</v>
      </c>
      <c r="L12" s="13"/>
      <c r="M12" s="9" t="s">
        <v>7</v>
      </c>
      <c r="N12" s="8">
        <v>19.998850000000001</v>
      </c>
      <c r="O12" s="9" t="s">
        <v>7</v>
      </c>
      <c r="P12" s="8">
        <v>19.998850000000001</v>
      </c>
      <c r="Q12" s="13"/>
      <c r="R12" s="9" t="s">
        <v>7</v>
      </c>
      <c r="S12" s="9">
        <v>19.276</v>
      </c>
      <c r="T12" s="9" t="s">
        <v>7</v>
      </c>
      <c r="U12" s="9">
        <v>19.276</v>
      </c>
      <c r="V12" s="13"/>
      <c r="W12" s="9" t="s">
        <v>7</v>
      </c>
      <c r="X12" s="9">
        <v>19.998850000000001</v>
      </c>
      <c r="Y12" s="9" t="s">
        <v>7</v>
      </c>
      <c r="Z12" s="9">
        <v>19.998850000000001</v>
      </c>
      <c r="AA12" s="13"/>
      <c r="AB12" s="9" t="s">
        <v>7</v>
      </c>
      <c r="AC12" s="8">
        <v>19.276</v>
      </c>
      <c r="AD12" s="9" t="s">
        <v>7</v>
      </c>
      <c r="AE12" s="8">
        <v>19.276</v>
      </c>
      <c r="AF12" s="13"/>
      <c r="AG12" s="9" t="s">
        <v>7</v>
      </c>
      <c r="AH12" s="8">
        <v>19.998850000000001</v>
      </c>
      <c r="AI12" s="9" t="s">
        <v>7</v>
      </c>
      <c r="AJ12" s="8">
        <v>19.998850000000001</v>
      </c>
      <c r="AK12" s="13"/>
      <c r="AL12" s="9" t="s">
        <v>7</v>
      </c>
      <c r="AM12" s="10">
        <v>19.276</v>
      </c>
      <c r="AN12" s="9" t="s">
        <v>7</v>
      </c>
      <c r="AO12" s="10">
        <v>19.276</v>
      </c>
      <c r="AP12" s="13"/>
      <c r="AQ12" s="9" t="s">
        <v>7</v>
      </c>
      <c r="AR12" s="9">
        <v>19.998850000000001</v>
      </c>
      <c r="AS12" s="9" t="s">
        <v>7</v>
      </c>
      <c r="AT12" s="9">
        <v>19.998850000000001</v>
      </c>
      <c r="AU12" s="13"/>
      <c r="AV12" s="9" t="s">
        <v>7</v>
      </c>
      <c r="AW12" s="9">
        <v>19.276</v>
      </c>
      <c r="AX12" s="9" t="s">
        <v>7</v>
      </c>
      <c r="AY12" s="9">
        <v>19.276</v>
      </c>
      <c r="AZ12" s="13"/>
      <c r="BA12" s="9" t="s">
        <v>7</v>
      </c>
      <c r="BB12" s="9">
        <v>19.998850000000001</v>
      </c>
      <c r="BC12" s="9" t="s">
        <v>7</v>
      </c>
      <c r="BD12" s="9">
        <v>19.998850000000001</v>
      </c>
      <c r="BE12" s="12"/>
    </row>
    <row r="13" spans="1:57" hidden="1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5"/>
      <c r="AM13" s="5"/>
      <c r="AN13" s="5"/>
      <c r="AO13" s="5"/>
      <c r="AP13" s="13"/>
      <c r="AQ13" s="5"/>
      <c r="AR13" s="5"/>
      <c r="AS13" s="5"/>
      <c r="AT13" s="5"/>
      <c r="AU13" s="13"/>
      <c r="AV13" s="5"/>
      <c r="AW13" s="5"/>
      <c r="AX13" s="5"/>
      <c r="AY13" s="5"/>
      <c r="AZ13" s="13"/>
      <c r="BA13" s="5"/>
      <c r="BB13" s="5"/>
      <c r="BC13" s="5"/>
      <c r="BD13" s="5"/>
      <c r="BE13" s="12"/>
    </row>
    <row r="14" spans="1:57" hidden="1" x14ac:dyDescent="0.35">
      <c r="A14" s="13" t="s">
        <v>20</v>
      </c>
      <c r="B14" s="13"/>
      <c r="C14" s="5">
        <v>2.0512999999999999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5"/>
      <c r="AM14" s="5"/>
      <c r="AN14" s="5"/>
      <c r="AO14" s="5"/>
      <c r="AP14" s="13"/>
      <c r="AQ14" s="5"/>
      <c r="AR14" s="5"/>
      <c r="AS14" s="5"/>
      <c r="AT14" s="5"/>
      <c r="AU14" s="13"/>
      <c r="AV14" s="5"/>
      <c r="AW14" s="5"/>
      <c r="AX14" s="5"/>
      <c r="AY14" s="5"/>
      <c r="AZ14" s="13"/>
      <c r="BA14" s="5"/>
      <c r="BB14" s="5"/>
      <c r="BC14" s="5"/>
      <c r="BD14" s="5"/>
      <c r="BE14" s="12"/>
    </row>
    <row r="15" spans="1:57" hidden="1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P15" s="12"/>
      <c r="AU15" s="12"/>
      <c r="AZ15" s="12"/>
      <c r="BE15" s="12"/>
    </row>
    <row r="16" spans="1:57" ht="15" hidden="1" thickBo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x14ac:dyDescent="0.35">
      <c r="A17" s="22" t="s">
        <v>22</v>
      </c>
      <c r="B17" s="12"/>
      <c r="C17" s="1" t="s">
        <v>21</v>
      </c>
      <c r="D17" s="4">
        <v>50</v>
      </c>
      <c r="E17" s="1" t="s">
        <v>21</v>
      </c>
      <c r="F17" s="4">
        <v>50</v>
      </c>
      <c r="G17" s="14"/>
      <c r="H17" s="1" t="s">
        <v>21</v>
      </c>
      <c r="I17" s="4">
        <v>50</v>
      </c>
      <c r="J17" s="1" t="s">
        <v>21</v>
      </c>
      <c r="K17" s="4">
        <v>50</v>
      </c>
      <c r="L17" s="12"/>
      <c r="M17" s="1" t="s">
        <v>21</v>
      </c>
      <c r="N17" s="4">
        <v>50</v>
      </c>
      <c r="O17" s="1" t="s">
        <v>21</v>
      </c>
      <c r="P17" s="4">
        <v>50</v>
      </c>
      <c r="Q17" s="12"/>
      <c r="R17" s="1" t="s">
        <v>21</v>
      </c>
      <c r="S17" s="4">
        <v>50</v>
      </c>
      <c r="T17" s="1" t="s">
        <v>21</v>
      </c>
      <c r="U17" s="4">
        <v>50</v>
      </c>
      <c r="V17" s="12"/>
      <c r="W17" s="1" t="s">
        <v>21</v>
      </c>
      <c r="X17" s="4">
        <v>50</v>
      </c>
      <c r="Y17" s="1" t="s">
        <v>21</v>
      </c>
      <c r="Z17" s="4">
        <v>50</v>
      </c>
      <c r="AA17" s="12"/>
      <c r="AB17" s="1" t="s">
        <v>21</v>
      </c>
      <c r="AC17" s="4">
        <v>50</v>
      </c>
      <c r="AD17" s="1" t="s">
        <v>21</v>
      </c>
      <c r="AE17" s="4">
        <v>50</v>
      </c>
      <c r="AF17" s="12"/>
      <c r="AG17" s="1" t="s">
        <v>21</v>
      </c>
      <c r="AH17" s="4">
        <v>50</v>
      </c>
      <c r="AI17" s="1" t="s">
        <v>21</v>
      </c>
      <c r="AJ17" s="4">
        <v>50</v>
      </c>
      <c r="AK17" s="12"/>
      <c r="AL17" s="1" t="s">
        <v>21</v>
      </c>
      <c r="AM17" s="4">
        <v>50</v>
      </c>
      <c r="AN17" s="1" t="s">
        <v>21</v>
      </c>
      <c r="AO17" s="4">
        <v>50</v>
      </c>
      <c r="AP17" s="12"/>
      <c r="AQ17" s="1" t="s">
        <v>21</v>
      </c>
      <c r="AR17" s="4">
        <v>50</v>
      </c>
      <c r="AS17" s="1" t="s">
        <v>21</v>
      </c>
      <c r="AT17" s="4">
        <v>50</v>
      </c>
      <c r="AU17" s="12"/>
      <c r="AV17" s="1" t="s">
        <v>21</v>
      </c>
      <c r="AW17" s="4">
        <v>50</v>
      </c>
      <c r="AX17" s="1" t="s">
        <v>21</v>
      </c>
      <c r="AY17" s="4">
        <v>50</v>
      </c>
      <c r="AZ17" s="12"/>
      <c r="BA17" s="1" t="s">
        <v>21</v>
      </c>
      <c r="BB17" s="4">
        <v>50</v>
      </c>
      <c r="BC17" s="1" t="s">
        <v>21</v>
      </c>
      <c r="BD17" s="4">
        <v>50</v>
      </c>
      <c r="BE17" s="12"/>
    </row>
    <row r="18" spans="1:57" ht="15" thickBot="1" x14ac:dyDescent="0.4">
      <c r="A18" s="23" t="s">
        <v>34</v>
      </c>
      <c r="B18" s="12"/>
      <c r="C18" s="3">
        <v>50</v>
      </c>
      <c r="D18" s="2">
        <f>ROUNDUP((D$7*(D17/100)+D$8*(C18/100)+D$9+((D17/100)*(C18/100))*D$10),0)*$C$14</f>
        <v>49.231200000000001</v>
      </c>
      <c r="E18" s="3">
        <v>50</v>
      </c>
      <c r="F18" s="2">
        <f>ROUNDUP((F$7*(F17/100)+F$8*(E18/100)+F$9+((F17/100)*(E18/100))*F$10),0)*$C$14</f>
        <v>49.231200000000001</v>
      </c>
      <c r="G18" s="14"/>
      <c r="H18" s="3">
        <v>50</v>
      </c>
      <c r="I18" s="2">
        <f>ROUNDUP((I$7*(I17/100)+$I$8*(H18/100)+$I$9+((I17/100)*(H18/100))*$I$10),0)*$C$14</f>
        <v>451.286</v>
      </c>
      <c r="J18" s="3">
        <v>50</v>
      </c>
      <c r="K18" s="2">
        <f>ROUNDUP((K$7*(K17/100)+$K$8*(J18/100)+$K$9+((K17/100)*(J18/100))*$K$10),0)*$C$14</f>
        <v>451.286</v>
      </c>
      <c r="L18" s="12"/>
      <c r="M18" s="3">
        <v>50</v>
      </c>
      <c r="N18" s="2">
        <f>ROUNDUP((N$7*(N17/100)+N$8*(M18/100)+N$9+((N17/100)*(M18/100))*N$10),0)*$C$14</f>
        <v>529.23540000000003</v>
      </c>
      <c r="O18" s="3">
        <v>50</v>
      </c>
      <c r="P18" s="2">
        <f>ROUNDUP((P$7*(P17/100)+P$8*(O18/100)+P$9+((P17/100)*(O18/100))*P$10),0)*$C$14</f>
        <v>531.2867</v>
      </c>
      <c r="Q18" s="12"/>
      <c r="R18" s="3">
        <v>50</v>
      </c>
      <c r="S18" s="2">
        <f>ROUNDUP((S$7*(S17/100)+S$8*(R18/100)+S$9+((S17/100)*(R18/100))*S$10),0)*$C$14</f>
        <v>658.46730000000002</v>
      </c>
      <c r="T18" s="3">
        <v>50</v>
      </c>
      <c r="U18" s="2">
        <f>ROUNDUP((U$7*(U17/100)+U$8*(T18/100)+U$9+((U17/100)*(T18/100))*U$10),0)*$C$14</f>
        <v>660.51859999999999</v>
      </c>
      <c r="V18" s="12"/>
      <c r="W18" s="3">
        <v>50</v>
      </c>
      <c r="X18" s="2">
        <f>ROUNDUP((X$7*(X17/100)+X$8*(W18/100)+X$9+((X17/100)*(W18/100))*X$10),0)*$C$14</f>
        <v>818.46870000000001</v>
      </c>
      <c r="Y18" s="3">
        <v>50</v>
      </c>
      <c r="Z18" s="2">
        <f>ROUNDUP((Z$7*(Z17/100)+Z$8*(Y18/100)+Z$9+((Z17/100)*(Y18/100))*Z$10),0)*$C$14</f>
        <v>822.57129999999995</v>
      </c>
      <c r="AA18" s="12"/>
      <c r="AB18" s="3">
        <v>50</v>
      </c>
      <c r="AC18" s="2">
        <f>ROUNDUP((AC$7*(AC17/100)+AC$8*(AB18/100)+AC$9+((AC17/100)*(AB18/100))*AC$10),0)*$C$14</f>
        <v>248.20729999999998</v>
      </c>
      <c r="AD18" s="3">
        <v>50</v>
      </c>
      <c r="AE18" s="2">
        <f>ROUNDUP((AE$7*(AE17/100)+AE$8*(AD18/100)+AE$9+((AE17/100)*(AD18/100))*AE$10),0)*$C$14</f>
        <v>258.46379999999999</v>
      </c>
      <c r="AF18" s="12"/>
      <c r="AG18" s="3">
        <v>50</v>
      </c>
      <c r="AH18" s="2">
        <f>ROUNDUP((AH$7*(AH17/100)+AH$8*(AG18/100)+AH$9+((AH17/100)*(AG18/100))*AH$10),0)*$C$14</f>
        <v>330.2593</v>
      </c>
      <c r="AI18" s="3">
        <v>50</v>
      </c>
      <c r="AJ18" s="2">
        <f>ROUNDUP((AJ$7*(AJ17/100)+AJ$8*(AI18/100)+AJ$9+((AJ17/100)*(AI18/100))*AJ$10),0)*$C$14</f>
        <v>342.56709999999998</v>
      </c>
      <c r="AK18" s="12"/>
      <c r="AL18" s="3">
        <v>50</v>
      </c>
      <c r="AM18" s="2">
        <f>ROUNDUP((AM$7*(AM17/100)+AM$8*(AL18/100)+AM$9+((AM17/100)*(AL18/100))*AM$10),0)*$C$14</f>
        <v>346.66969999999998</v>
      </c>
      <c r="AN18" s="3">
        <v>50</v>
      </c>
      <c r="AO18" s="2">
        <f>ROUNDUP((AO$7*(AO17/100)+AO$8*(AN18/100)+AO$9+((AO17/100)*(AN18/100))*AO$10),0)*$C$14</f>
        <v>356.92619999999999</v>
      </c>
      <c r="AP18" s="12"/>
      <c r="AQ18" s="3">
        <v>50</v>
      </c>
      <c r="AR18" s="2">
        <f>ROUNDUP((AR$7*(AR17/100)+AR$8*(AQ18/100)+AR$9+((AR17/100)*(AQ18/100))*AR$10),0)*$C$14</f>
        <v>428.7217</v>
      </c>
      <c r="AS18" s="3">
        <v>50</v>
      </c>
      <c r="AT18" s="2">
        <f>ROUNDUP((AT$7*(AT17/100)+AT$8*(AS18/100)+AT$9+((AT17/100)*(AS18/100))*AT$10),0)*$C$14</f>
        <v>443.08079999999995</v>
      </c>
      <c r="AU18" s="12"/>
      <c r="AV18" s="3">
        <v>50</v>
      </c>
      <c r="AW18" s="2">
        <f>ROUNDUP((AW$7*(AW17/100)+AW$8*(AV18/100)+AW$9+((AW17/100)*(AV18/100))*AW$10),0)*$C$14</f>
        <v>373.33659999999998</v>
      </c>
      <c r="AX18" s="3">
        <v>50</v>
      </c>
      <c r="AY18" s="2">
        <f>ROUNDUP((AY$7*(AY17/100)+AY$8*(AX18/100)+AY$9+((AY17/100)*(AX18/100))*AY$10),0)*$C$14</f>
        <v>383.59309999999999</v>
      </c>
      <c r="AZ18" s="12"/>
      <c r="BA18" s="3">
        <v>50</v>
      </c>
      <c r="BB18" s="2">
        <f>ROUNDUP((BB$7*(BB17/100)+BB$8*(BA18/100)+BB$9+((BB17/100)*(BA18/100))*BB$10),0)*$C$14</f>
        <v>533.33799999999997</v>
      </c>
      <c r="BC18" s="3">
        <v>50</v>
      </c>
      <c r="BD18" s="2">
        <f>ROUNDUP((BD$7*(BD17/100)+BD$8*(BC18/100)+BD$9+((BD17/100)*(BC18/100))*BD$10),0)*$C$14</f>
        <v>545.64580000000001</v>
      </c>
      <c r="BE18" s="12"/>
    </row>
    <row r="19" spans="1:57" ht="15" thickBot="1" x14ac:dyDescent="0.4">
      <c r="A19" s="14"/>
      <c r="B19" s="12"/>
      <c r="C19" s="14"/>
      <c r="D19" s="14"/>
      <c r="E19" s="14"/>
      <c r="F19" s="14"/>
      <c r="G19" s="14"/>
      <c r="H19" s="14"/>
      <c r="I19" s="14"/>
      <c r="J19" s="14"/>
      <c r="K19" s="14"/>
      <c r="L19" s="12"/>
      <c r="M19" s="14"/>
      <c r="N19" s="14"/>
      <c r="O19" s="14"/>
      <c r="P19" s="14"/>
      <c r="Q19" s="12"/>
      <c r="R19" s="14"/>
      <c r="S19" s="14"/>
      <c r="T19" s="14"/>
      <c r="U19" s="14"/>
      <c r="V19" s="12"/>
      <c r="W19" s="14"/>
      <c r="X19" s="14"/>
      <c r="Y19" s="14"/>
      <c r="Z19" s="14"/>
      <c r="AA19" s="12"/>
      <c r="AB19" s="14"/>
      <c r="AC19" s="14"/>
      <c r="AD19" s="14"/>
      <c r="AE19" s="14"/>
      <c r="AF19" s="12"/>
      <c r="AG19" s="14"/>
      <c r="AH19" s="14"/>
      <c r="AI19" s="14"/>
      <c r="AJ19" s="14"/>
      <c r="AK19" s="12"/>
      <c r="AL19" s="14"/>
      <c r="AM19" s="14"/>
      <c r="AN19" s="14"/>
      <c r="AO19" s="14"/>
      <c r="AP19" s="12"/>
      <c r="AQ19" s="14"/>
      <c r="AR19" s="14"/>
      <c r="AS19" s="14"/>
      <c r="AT19" s="14"/>
      <c r="AU19" s="12"/>
      <c r="AV19" s="14"/>
      <c r="AW19" s="14"/>
      <c r="AX19" s="14"/>
      <c r="AY19" s="14"/>
      <c r="AZ19" s="12"/>
      <c r="BA19" s="14"/>
      <c r="BB19" s="14"/>
      <c r="BC19" s="14"/>
      <c r="BD19" s="14"/>
      <c r="BE19" s="12"/>
    </row>
    <row r="20" spans="1:57" x14ac:dyDescent="0.35">
      <c r="A20" s="22" t="s">
        <v>23</v>
      </c>
      <c r="B20" s="12"/>
      <c r="C20" s="1" t="s">
        <v>21</v>
      </c>
      <c r="D20" s="4">
        <v>50</v>
      </c>
      <c r="E20" s="1" t="s">
        <v>21</v>
      </c>
      <c r="F20" s="4">
        <v>110.4</v>
      </c>
      <c r="G20" s="14"/>
      <c r="H20" s="1" t="s">
        <v>21</v>
      </c>
      <c r="I20" s="4">
        <v>50</v>
      </c>
      <c r="J20" s="1" t="s">
        <v>21</v>
      </c>
      <c r="K20" s="4">
        <v>50</v>
      </c>
      <c r="L20" s="12"/>
      <c r="M20" s="1" t="s">
        <v>21</v>
      </c>
      <c r="N20" s="4">
        <v>50</v>
      </c>
      <c r="O20" s="1" t="s">
        <v>21</v>
      </c>
      <c r="P20" s="4">
        <v>50</v>
      </c>
      <c r="Q20" s="12"/>
      <c r="R20" s="1" t="s">
        <v>21</v>
      </c>
      <c r="S20" s="4">
        <v>110.4</v>
      </c>
      <c r="T20" s="1" t="s">
        <v>21</v>
      </c>
      <c r="U20" s="4">
        <v>50</v>
      </c>
      <c r="V20" s="12"/>
      <c r="W20" s="1" t="s">
        <v>21</v>
      </c>
      <c r="X20" s="4">
        <v>50</v>
      </c>
      <c r="Y20" s="1" t="s">
        <v>21</v>
      </c>
      <c r="Z20" s="4">
        <v>50</v>
      </c>
      <c r="AA20" s="12"/>
      <c r="AB20" s="1" t="s">
        <v>21</v>
      </c>
      <c r="AC20" s="4">
        <v>50</v>
      </c>
      <c r="AD20" s="1" t="s">
        <v>21</v>
      </c>
      <c r="AE20" s="4">
        <v>50</v>
      </c>
      <c r="AF20" s="12"/>
      <c r="AG20" s="1" t="s">
        <v>21</v>
      </c>
      <c r="AH20" s="4">
        <v>50</v>
      </c>
      <c r="AI20" s="1" t="s">
        <v>21</v>
      </c>
      <c r="AJ20" s="4">
        <v>50</v>
      </c>
      <c r="AK20" s="12"/>
      <c r="AL20" s="1" t="s">
        <v>21</v>
      </c>
      <c r="AM20" s="4">
        <v>50</v>
      </c>
      <c r="AN20" s="1" t="s">
        <v>21</v>
      </c>
      <c r="AO20" s="4">
        <v>50</v>
      </c>
      <c r="AP20" s="12"/>
      <c r="AQ20" s="1" t="s">
        <v>21</v>
      </c>
      <c r="AR20" s="4">
        <v>50</v>
      </c>
      <c r="AS20" s="1" t="s">
        <v>21</v>
      </c>
      <c r="AT20" s="4">
        <v>50</v>
      </c>
      <c r="AU20" s="12"/>
      <c r="AV20" s="1" t="s">
        <v>21</v>
      </c>
      <c r="AW20" s="4">
        <v>50</v>
      </c>
      <c r="AX20" s="1" t="s">
        <v>21</v>
      </c>
      <c r="AY20" s="4">
        <v>50</v>
      </c>
      <c r="AZ20" s="12"/>
      <c r="BA20" s="1" t="s">
        <v>21</v>
      </c>
      <c r="BB20" s="4">
        <v>50</v>
      </c>
      <c r="BC20" s="1" t="s">
        <v>21</v>
      </c>
      <c r="BD20" s="4">
        <v>50</v>
      </c>
      <c r="BE20" s="12"/>
    </row>
    <row r="21" spans="1:57" ht="15" thickBot="1" x14ac:dyDescent="0.4">
      <c r="A21" s="23" t="s">
        <v>35</v>
      </c>
      <c r="B21" s="12"/>
      <c r="C21" s="3">
        <v>50</v>
      </c>
      <c r="D21" s="2">
        <f>ROUNDUP((D$7*(D20/100)+D$8*(C21/100)+D$9+((D20/100)*(C21/100))*D$11),0)*$C$14</f>
        <v>49.231200000000001</v>
      </c>
      <c r="E21" s="3">
        <v>215</v>
      </c>
      <c r="F21" s="2">
        <f>ROUNDUP((F$7*(F20/100)+F$8*(E21/100)+F$9+((F20/100)*(E21/100))*F$11),0)*$C$14</f>
        <v>157.95009999999999</v>
      </c>
      <c r="G21" s="14"/>
      <c r="H21" s="3">
        <v>50</v>
      </c>
      <c r="I21" s="2">
        <f>ROUNDUP((I$7*(I20/100)+$I$8*(H21/100)+$I$9+((I20/100)*(H21/100))*$I$11),0)*$C$14</f>
        <v>451.286</v>
      </c>
      <c r="J21" s="3">
        <v>50</v>
      </c>
      <c r="K21" s="2">
        <f>ROUNDUP((K$7*(K20/100)+$K$8*(J21/100)+$K$9+((K20/100)*(J21/100))*$K$11),0)*$C$14</f>
        <v>453.33729999999997</v>
      </c>
      <c r="L21" s="12"/>
      <c r="M21" s="3">
        <v>50</v>
      </c>
      <c r="N21" s="2">
        <f>ROUNDUP((N$7*(N17/100)+N$8*(M21/100)+N$9+((N20/100)*(M21/100))*N$11),0)*$C$14</f>
        <v>529.23540000000003</v>
      </c>
      <c r="O21" s="3">
        <v>50</v>
      </c>
      <c r="P21" s="2">
        <f>ROUNDUP((P$7*(P17/100)+P$8*(O21/100)+P$9+((P20/100)*(O21/100))*P$11),0)*$C$14</f>
        <v>533.33799999999997</v>
      </c>
      <c r="Q21" s="12"/>
      <c r="R21" s="3">
        <v>215</v>
      </c>
      <c r="S21" s="2">
        <f>ROUNDUP((S$7*(S17/100)+S$8*(R21/100)+S$9+((S20/100)*(R21/100))*S$11),0)*$C$14</f>
        <v>838.98169999999993</v>
      </c>
      <c r="T21" s="3">
        <v>50</v>
      </c>
      <c r="U21" s="2">
        <f>ROUNDUP((U$7*(U17/100)+U$8*(T21/100)+U$9+((U20/100)*(T21/100))*U$11),0)*$C$14</f>
        <v>660.51859999999999</v>
      </c>
      <c r="V21" s="12"/>
      <c r="W21" s="3">
        <v>50</v>
      </c>
      <c r="X21" s="2">
        <f>ROUNDUP((X$7*(X17/100)+X$8*(W21/100)+X$9+((X20/100)*(W21/100))*X$11),0)*$C$14</f>
        <v>820.52</v>
      </c>
      <c r="Y21" s="3">
        <v>50</v>
      </c>
      <c r="Z21" s="2">
        <f>ROUNDUP((Z$7*(Z17/100)+Z$8*(Y21/100)+Z$9+((Z20/100)*(Y21/100))*Z$11),0)*$C$14</f>
        <v>822.57129999999995</v>
      </c>
      <c r="AA21" s="12"/>
      <c r="AB21" s="3">
        <v>50</v>
      </c>
      <c r="AC21" s="2">
        <f>ROUNDUP((AC$7*(AC17/100)+AC$8*(AB21/100)+AC$9+((AC20/100)*(AB21/100))*AC$11),0)*$C$14</f>
        <v>248.20729999999998</v>
      </c>
      <c r="AD21" s="3">
        <v>50</v>
      </c>
      <c r="AE21" s="2">
        <f>ROUNDUP((AE$7*(AE17/100)+AE$8*(AD21/100)+AE$9+((AE20/100)*(AD21/100))*AE$11),0)*$C$14</f>
        <v>260.51509999999996</v>
      </c>
      <c r="AF21" s="12"/>
      <c r="AG21" s="3">
        <v>50</v>
      </c>
      <c r="AH21" s="2">
        <f>ROUNDUP((AH$7*(AH17/100)+AH$8*(AG21/100)+AH$9+((AH20/100)*(AG21/100))*AH$11),0)*$C$14</f>
        <v>332.31059999999997</v>
      </c>
      <c r="AI21" s="3">
        <v>50</v>
      </c>
      <c r="AJ21" s="2">
        <f>ROUNDUP((AJ$7*(AJ17/100)+AJ$8*(AI21/100)+AJ$9+((AJ20/100)*(AI21/100))*AJ$11),0)*$C$14</f>
        <v>344.61840000000001</v>
      </c>
      <c r="AK21" s="12"/>
      <c r="AL21" s="3">
        <v>50</v>
      </c>
      <c r="AM21" s="2">
        <f>ROUNDUP((AM$7*(AM17/100)+AM$8*(AL21/100)+AM$9+((AM20/100)*(AL21/100))*AM$11),0)*$C$14</f>
        <v>348.721</v>
      </c>
      <c r="AN21" s="3">
        <v>50</v>
      </c>
      <c r="AO21" s="2">
        <f>ROUNDUP((AO$7*(AO17/100)+AO$8*(AN21/100)+AO$9+((AO20/100)*(AN21/100))*AO$11),0)*$C$14</f>
        <v>358.97749999999996</v>
      </c>
      <c r="AP21" s="12"/>
      <c r="AQ21" s="3">
        <v>50</v>
      </c>
      <c r="AR21" s="2">
        <f>ROUNDUP((AR$7*(AR17/100)+AR$8*(AQ21/100)+AR$9+((AR20/100)*(AQ21/100))*AR$11),0)*$C$14</f>
        <v>430.77299999999997</v>
      </c>
      <c r="AS21" s="3">
        <v>50</v>
      </c>
      <c r="AT21" s="2">
        <f>ROUNDUP((AT$7*(AT17/100)+AT$8*(AS21/100)+AT$9+((AT20/100)*(AS21/100))*AT$11),0)*$C$14</f>
        <v>443.08079999999995</v>
      </c>
      <c r="AU21" s="12"/>
      <c r="AV21" s="3">
        <v>50</v>
      </c>
      <c r="AW21" s="2">
        <f>ROUNDUP((AW$7*(AW17/100)+AW$8*(AV21/100)+AW$9+((AW20/100)*(AV21/100))*AW$11),0)*$C$14</f>
        <v>373.33659999999998</v>
      </c>
      <c r="AX21" s="3">
        <v>50</v>
      </c>
      <c r="AY21" s="2">
        <f>ROUNDUP((AY$7*(AY17/100)+AY$8*(AX21/100)+AY$9+((AY20/100)*(AX21/100))*AY$11),0)*$C$14</f>
        <v>383.59309999999999</v>
      </c>
      <c r="AZ21" s="12"/>
      <c r="BA21" s="3">
        <v>50</v>
      </c>
      <c r="BB21" s="2">
        <f>ROUNDUP((BB$7*(BB17/100)+BB$8*(BA21/100)+BB$9+((BB20/100)*(BA21/100))*BB$11),0)*$C$14</f>
        <v>533.33799999999997</v>
      </c>
      <c r="BC21" s="3">
        <v>50</v>
      </c>
      <c r="BD21" s="2">
        <f>ROUNDUP((BD$7*(BD17/100)+BD$8*(BC21/100)+BD$9+((BD20/100)*(BC21/100))*BD$11),0)*$C$14</f>
        <v>545.64580000000001</v>
      </c>
      <c r="BE21" s="12"/>
    </row>
    <row r="22" spans="1:57" ht="15" thickBot="1" x14ac:dyDescent="0.4">
      <c r="A22" s="14"/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2"/>
      <c r="M22" s="14"/>
      <c r="N22" s="14"/>
      <c r="O22" s="14"/>
      <c r="P22" s="14"/>
      <c r="Q22" s="12"/>
      <c r="R22" s="14"/>
      <c r="S22" s="14"/>
      <c r="T22" s="14"/>
      <c r="U22" s="14"/>
      <c r="V22" s="12"/>
      <c r="W22" s="14"/>
      <c r="X22" s="14"/>
      <c r="Y22" s="14"/>
      <c r="Z22" s="14"/>
      <c r="AA22" s="12"/>
      <c r="AB22" s="14"/>
      <c r="AC22" s="14"/>
      <c r="AD22" s="14"/>
      <c r="AE22" s="14"/>
      <c r="AF22" s="12"/>
      <c r="AG22" s="14"/>
      <c r="AH22" s="14"/>
      <c r="AI22" s="14"/>
      <c r="AJ22" s="14"/>
      <c r="AK22" s="12"/>
      <c r="AL22" s="14"/>
      <c r="AM22" s="14"/>
      <c r="AN22" s="14"/>
      <c r="AO22" s="14"/>
      <c r="AP22" s="12"/>
      <c r="AQ22" s="14"/>
      <c r="AR22" s="14"/>
      <c r="AS22" s="14"/>
      <c r="AT22" s="14"/>
      <c r="AU22" s="12"/>
      <c r="AV22" s="14"/>
      <c r="AW22" s="14"/>
      <c r="AX22" s="14"/>
      <c r="AY22" s="14"/>
      <c r="AZ22" s="12"/>
      <c r="BA22" s="14"/>
      <c r="BB22" s="14"/>
      <c r="BC22" s="14"/>
      <c r="BD22" s="14"/>
      <c r="BE22" s="12"/>
    </row>
    <row r="23" spans="1:57" x14ac:dyDescent="0.35">
      <c r="A23" s="22" t="s">
        <v>24</v>
      </c>
      <c r="B23" s="12"/>
      <c r="C23" s="1" t="s">
        <v>21</v>
      </c>
      <c r="D23" s="4">
        <v>50</v>
      </c>
      <c r="E23" s="1" t="s">
        <v>21</v>
      </c>
      <c r="F23" s="4">
        <v>120</v>
      </c>
      <c r="G23" s="14"/>
      <c r="H23" s="1" t="s">
        <v>21</v>
      </c>
      <c r="I23" s="4">
        <v>50</v>
      </c>
      <c r="J23" s="1" t="s">
        <v>21</v>
      </c>
      <c r="K23" s="4">
        <v>240</v>
      </c>
      <c r="L23" s="12"/>
      <c r="M23" s="1" t="s">
        <v>21</v>
      </c>
      <c r="N23" s="4">
        <v>50</v>
      </c>
      <c r="O23" s="1" t="s">
        <v>21</v>
      </c>
      <c r="P23" s="4">
        <v>400</v>
      </c>
      <c r="Q23" s="12"/>
      <c r="R23" s="1" t="s">
        <v>21</v>
      </c>
      <c r="S23" s="4">
        <v>50</v>
      </c>
      <c r="T23" s="1" t="s">
        <v>21</v>
      </c>
      <c r="U23" s="4">
        <v>50</v>
      </c>
      <c r="V23" s="12"/>
      <c r="W23" s="1" t="s">
        <v>21</v>
      </c>
      <c r="X23" s="4">
        <v>50</v>
      </c>
      <c r="Y23" s="1" t="s">
        <v>21</v>
      </c>
      <c r="Z23" s="4">
        <v>400</v>
      </c>
      <c r="AA23" s="12"/>
      <c r="AB23" s="1" t="s">
        <v>21</v>
      </c>
      <c r="AC23" s="4">
        <v>50</v>
      </c>
      <c r="AD23" s="1" t="s">
        <v>21</v>
      </c>
      <c r="AE23" s="4">
        <v>50</v>
      </c>
      <c r="AF23" s="12"/>
      <c r="AG23" s="1" t="s">
        <v>21</v>
      </c>
      <c r="AH23" s="4">
        <v>50</v>
      </c>
      <c r="AI23" s="1" t="s">
        <v>21</v>
      </c>
      <c r="AJ23" s="4">
        <v>400</v>
      </c>
      <c r="AK23" s="12"/>
      <c r="AL23" s="1" t="s">
        <v>21</v>
      </c>
      <c r="AM23" s="4">
        <v>50</v>
      </c>
      <c r="AN23" s="1" t="s">
        <v>21</v>
      </c>
      <c r="AO23" s="4">
        <v>50</v>
      </c>
      <c r="AP23" s="12"/>
      <c r="AQ23" s="1" t="s">
        <v>21</v>
      </c>
      <c r="AR23" s="4">
        <v>50</v>
      </c>
      <c r="AS23" s="1" t="s">
        <v>21</v>
      </c>
      <c r="AT23" s="4">
        <v>50</v>
      </c>
      <c r="AU23" s="12"/>
      <c r="AV23" s="1" t="s">
        <v>21</v>
      </c>
      <c r="AW23" s="4">
        <v>50</v>
      </c>
      <c r="AX23" s="1" t="s">
        <v>21</v>
      </c>
      <c r="AY23" s="4">
        <v>50</v>
      </c>
      <c r="AZ23" s="12"/>
      <c r="BA23" s="1" t="s">
        <v>21</v>
      </c>
      <c r="BB23" s="4">
        <v>50</v>
      </c>
      <c r="BC23" s="1" t="s">
        <v>21</v>
      </c>
      <c r="BD23" s="4">
        <v>50</v>
      </c>
      <c r="BE23" s="12"/>
    </row>
    <row r="24" spans="1:57" ht="15" thickBot="1" x14ac:dyDescent="0.4">
      <c r="A24" s="23" t="s">
        <v>36</v>
      </c>
      <c r="B24" s="12"/>
      <c r="C24" s="3">
        <v>50</v>
      </c>
      <c r="D24" s="2">
        <f>ROUNDUP((D$7*(D23/100)+D$8*(C24/100)+D$9+((D23/100)*(C24/100))*D$12),0)*$C$14</f>
        <v>51.282499999999999</v>
      </c>
      <c r="E24" s="3">
        <v>250</v>
      </c>
      <c r="F24" s="2">
        <f>ROUNDUP((F$7*(F23/100)+F$8*(E24/100)+F$9+((F23/100)*(E24/100))*F$12),0)*$C$14</f>
        <v>215.38649999999998</v>
      </c>
      <c r="G24" s="14"/>
      <c r="H24" s="3">
        <v>50</v>
      </c>
      <c r="I24" s="2">
        <f>ROUNDUP((I$7*(I23/100)+$I$8*(H24/100)+$I$9+((I23/100)*(H24/100))*$I$12),0)*$C$14</f>
        <v>455.3886</v>
      </c>
      <c r="J24" s="3">
        <v>180</v>
      </c>
      <c r="K24" s="2">
        <f>ROUNDUP((K$7*(K23/100)+$K$8*(J24/100)+$K$9+((K23/100)*(J24/100))*$K$12),0)*$C$14</f>
        <v>797.95569999999998</v>
      </c>
      <c r="L24" s="12"/>
      <c r="M24" s="3">
        <v>50</v>
      </c>
      <c r="N24" s="2">
        <f>ROUNDUP((N$7*(N17/100)+N$8*(M24/100)+N$9+((N23/100)*(M24/100))*N$12),0)*$C$14</f>
        <v>531.2867</v>
      </c>
      <c r="O24" s="3">
        <v>270</v>
      </c>
      <c r="P24" s="2">
        <f>ROUNDUP((P$7*(P17/100)+P$8*(O24/100)+P$9+((P23/100)*(O24/100))*P$12),0)*$C$14</f>
        <v>1140.5228</v>
      </c>
      <c r="Q24" s="12"/>
      <c r="R24" s="3">
        <v>50</v>
      </c>
      <c r="S24" s="2">
        <f>ROUNDUP((S$7*(S17/100)+S$8*(R24/100)+S$9+((S23/100)*(R24/100))*S$12),0)*$C$14</f>
        <v>662.56989999999996</v>
      </c>
      <c r="T24" s="3">
        <v>50</v>
      </c>
      <c r="U24" s="2">
        <f>ROUNDUP((U$7*(U17/100)+U$8*(T24/100)+U$9+((U23/100)*(T24/100))*U$12),0)*$C$14</f>
        <v>662.56989999999996</v>
      </c>
      <c r="V24" s="12"/>
      <c r="W24" s="3">
        <v>50</v>
      </c>
      <c r="X24" s="2">
        <f>ROUNDUP((X$7*(X17/100)+X$8*(W24/100)+X$9+((X23/100)*(W24/100))*X$12),0)*$C$14</f>
        <v>822.57129999999995</v>
      </c>
      <c r="Y24" s="3">
        <v>270</v>
      </c>
      <c r="Z24" s="2">
        <f>ROUNDUP((Z$7*(Z17/100)+Z$8*(Y24/100)+Z$9+((Z23/100)*(Y24/100))*Z$12),0)*$C$14</f>
        <v>1431.8073999999999</v>
      </c>
      <c r="AA24" s="12"/>
      <c r="AB24" s="3">
        <v>50</v>
      </c>
      <c r="AC24" s="2">
        <f>ROUNDUP((AC$7*(AC17/100)+AC$8*(AB24/100)+AC$9+((AC23/100)*(AB24/100))*AC$12),0)*$C$14</f>
        <v>252.3099</v>
      </c>
      <c r="AD24" s="3">
        <v>50</v>
      </c>
      <c r="AE24" s="2">
        <f>ROUNDUP((AE$7*(AE17/100)+AE$8*(AD24/100)+AE$9+((AE23/100)*(AD24/100))*AE$12),0)*$C$14</f>
        <v>262.56639999999999</v>
      </c>
      <c r="AF24" s="12"/>
      <c r="AG24" s="3">
        <v>50</v>
      </c>
      <c r="AH24" s="2">
        <f>ROUNDUP((AH$7*(AH17/100)+AH$8*(AG24/100)+AH$9+((AH23/100)*(AG24/100))*AH$12),0)*$C$14</f>
        <v>334.36189999999999</v>
      </c>
      <c r="AI24" s="3">
        <v>270</v>
      </c>
      <c r="AJ24" s="2">
        <f>ROUNDUP((AJ$7*(AJ17/100)+AJ$8*(AI24/100)+AJ$9+((AJ23/100)*(AI24/100))*AJ$12),0)*$C$14</f>
        <v>951.80319999999995</v>
      </c>
      <c r="AK24" s="12"/>
      <c r="AL24" s="3">
        <v>50</v>
      </c>
      <c r="AM24" s="2">
        <f>ROUNDUP((AM$7*(AM17/100)+AM$8*(AL24/100)+AM$9+((AM23/100)*(AL24/100))*AM$12),0)*$C$14</f>
        <v>350.77229999999997</v>
      </c>
      <c r="AN24" s="3">
        <v>50</v>
      </c>
      <c r="AO24" s="2">
        <f>ROUNDUP((AO$7*(AO17/100)+AO$8*(AN24/100)+AO$9+((AO23/100)*(AN24/100))*AO$12),0)*$C$14</f>
        <v>361.02879999999999</v>
      </c>
      <c r="AP24" s="12"/>
      <c r="AQ24" s="3">
        <v>50</v>
      </c>
      <c r="AR24" s="2">
        <f>ROUNDUP((AR$7*(AR17/100)+AR$8*(AQ24/100)+AR$9+((AR23/100)*(AQ24/100))*AR$12),0)*$C$14</f>
        <v>432.82429999999999</v>
      </c>
      <c r="AS24" s="3">
        <v>50</v>
      </c>
      <c r="AT24" s="2">
        <f>ROUNDUP((AT$7*(AT17/100)+AT$8*(AS24/100)+AT$9+((AT23/100)*(AS24/100))*AT$12),0)*$C$14</f>
        <v>445.13209999999998</v>
      </c>
      <c r="AU24" s="12"/>
      <c r="AV24" s="3">
        <v>50</v>
      </c>
      <c r="AW24" s="2">
        <f>ROUNDUP((AW$7*(AW17/100)+AW$8*(AV24/100)+AW$9+((AW23/100)*(AV24/100))*AW$12),0)*$C$14</f>
        <v>375.3879</v>
      </c>
      <c r="AX24" s="3">
        <v>50</v>
      </c>
      <c r="AY24" s="2">
        <f>ROUNDUP((AY$7*(AY17/100)+AY$8*(AX24/100)+AY$9+((AY23/100)*(AX24/100))*AY$12),0)*$C$14</f>
        <v>387.69569999999999</v>
      </c>
      <c r="AZ24" s="12"/>
      <c r="BA24" s="3">
        <v>50</v>
      </c>
      <c r="BB24" s="2">
        <f>ROUNDUP((BB$7*(BB17/100)+BB$8*(BA24/100)+BB$9+((BB23/100)*(BA24/100))*BB$12),0)*$C$14</f>
        <v>535.38929999999993</v>
      </c>
      <c r="BC24" s="3">
        <v>50</v>
      </c>
      <c r="BD24" s="2">
        <f>ROUNDUP((BD$7*(BD17/100)+BD$8*(BC24/100)+BD$9+((BD23/100)*(BC24/100))*BD$12),0)*$C$14</f>
        <v>549.74839999999995</v>
      </c>
      <c r="BE24" s="12"/>
    </row>
    <row r="25" spans="1:57" ht="15" thickBot="1" x14ac:dyDescent="0.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x14ac:dyDescent="0.35">
      <c r="A26" s="12"/>
      <c r="B26" s="12"/>
      <c r="C26" s="29"/>
      <c r="D26" s="30"/>
      <c r="E26" s="30"/>
      <c r="F26" s="31"/>
      <c r="G26" s="12"/>
      <c r="H26" s="29"/>
      <c r="I26" s="30"/>
      <c r="J26" s="30"/>
      <c r="K26" s="30"/>
      <c r="L26" s="30"/>
      <c r="M26" s="30"/>
      <c r="N26" s="30"/>
      <c r="O26" s="30"/>
      <c r="P26" s="31"/>
      <c r="Q26" s="12"/>
      <c r="R26" s="29"/>
      <c r="S26" s="30"/>
      <c r="T26" s="30"/>
      <c r="U26" s="30"/>
      <c r="V26" s="30"/>
      <c r="W26" s="30"/>
      <c r="X26" s="30"/>
      <c r="Y26" s="30"/>
      <c r="Z26" s="31"/>
      <c r="AA26" s="12"/>
      <c r="AB26" s="29"/>
      <c r="AC26" s="30"/>
      <c r="AD26" s="30"/>
      <c r="AE26" s="30"/>
      <c r="AF26" s="30"/>
      <c r="AG26" s="30"/>
      <c r="AH26" s="30"/>
      <c r="AI26" s="30"/>
      <c r="AJ26" s="31"/>
      <c r="AK26" s="12"/>
      <c r="AL26" s="29"/>
      <c r="AM26" s="30"/>
      <c r="AN26" s="30"/>
      <c r="AO26" s="30"/>
      <c r="AP26" s="30"/>
      <c r="AQ26" s="30"/>
      <c r="AR26" s="30"/>
      <c r="AS26" s="30"/>
      <c r="AT26" s="31"/>
      <c r="AU26" s="12"/>
      <c r="AV26" s="38"/>
      <c r="AW26" s="39"/>
      <c r="AX26" s="39"/>
      <c r="AY26" s="39"/>
      <c r="AZ26" s="39"/>
      <c r="BA26" s="39"/>
      <c r="BB26" s="39"/>
      <c r="BC26" s="39"/>
      <c r="BD26" s="40"/>
      <c r="BE26" s="12"/>
    </row>
    <row r="27" spans="1:57" x14ac:dyDescent="0.35">
      <c r="A27" s="12"/>
      <c r="B27" s="12"/>
      <c r="C27" s="32"/>
      <c r="D27" s="33"/>
      <c r="E27" s="33"/>
      <c r="F27" s="34"/>
      <c r="G27" s="12"/>
      <c r="H27" s="32"/>
      <c r="I27" s="33"/>
      <c r="J27" s="33"/>
      <c r="K27" s="33"/>
      <c r="L27" s="33"/>
      <c r="M27" s="33"/>
      <c r="N27" s="33"/>
      <c r="O27" s="33"/>
      <c r="P27" s="34"/>
      <c r="Q27" s="12"/>
      <c r="R27" s="32"/>
      <c r="S27" s="33"/>
      <c r="T27" s="33"/>
      <c r="U27" s="33"/>
      <c r="V27" s="33"/>
      <c r="W27" s="33"/>
      <c r="X27" s="33"/>
      <c r="Y27" s="33"/>
      <c r="Z27" s="34"/>
      <c r="AA27" s="12"/>
      <c r="AB27" s="32"/>
      <c r="AC27" s="33"/>
      <c r="AD27" s="33"/>
      <c r="AE27" s="33"/>
      <c r="AF27" s="33"/>
      <c r="AG27" s="33"/>
      <c r="AH27" s="33"/>
      <c r="AI27" s="33"/>
      <c r="AJ27" s="34"/>
      <c r="AK27" s="12"/>
      <c r="AL27" s="32"/>
      <c r="AM27" s="33"/>
      <c r="AN27" s="33"/>
      <c r="AO27" s="33"/>
      <c r="AP27" s="33"/>
      <c r="AQ27" s="33"/>
      <c r="AR27" s="33"/>
      <c r="AS27" s="33"/>
      <c r="AT27" s="34"/>
      <c r="AU27" s="12"/>
      <c r="AV27" s="41"/>
      <c r="AW27" s="42"/>
      <c r="AX27" s="42"/>
      <c r="AY27" s="42"/>
      <c r="AZ27" s="42"/>
      <c r="BA27" s="42"/>
      <c r="BB27" s="42"/>
      <c r="BC27" s="42"/>
      <c r="BD27" s="43"/>
      <c r="BE27" s="12"/>
    </row>
    <row r="28" spans="1:57" x14ac:dyDescent="0.35">
      <c r="A28" s="12"/>
      <c r="B28" s="12"/>
      <c r="C28" s="32"/>
      <c r="D28" s="33"/>
      <c r="E28" s="33"/>
      <c r="F28" s="34"/>
      <c r="G28" s="12"/>
      <c r="H28" s="32"/>
      <c r="I28" s="33"/>
      <c r="J28" s="33"/>
      <c r="K28" s="33"/>
      <c r="L28" s="33"/>
      <c r="M28" s="33"/>
      <c r="N28" s="33"/>
      <c r="O28" s="33"/>
      <c r="P28" s="34"/>
      <c r="Q28" s="12"/>
      <c r="R28" s="32"/>
      <c r="S28" s="33"/>
      <c r="T28" s="33"/>
      <c r="U28" s="33"/>
      <c r="V28" s="33"/>
      <c r="W28" s="33"/>
      <c r="X28" s="33"/>
      <c r="Y28" s="33"/>
      <c r="Z28" s="34"/>
      <c r="AA28" s="12"/>
      <c r="AB28" s="32"/>
      <c r="AC28" s="33"/>
      <c r="AD28" s="33"/>
      <c r="AE28" s="33"/>
      <c r="AF28" s="33"/>
      <c r="AG28" s="33"/>
      <c r="AH28" s="33"/>
      <c r="AI28" s="33"/>
      <c r="AJ28" s="34"/>
      <c r="AK28" s="12"/>
      <c r="AL28" s="32"/>
      <c r="AM28" s="33"/>
      <c r="AN28" s="33"/>
      <c r="AO28" s="33"/>
      <c r="AP28" s="33"/>
      <c r="AQ28" s="33"/>
      <c r="AR28" s="33"/>
      <c r="AS28" s="33"/>
      <c r="AT28" s="34"/>
      <c r="AU28" s="12"/>
      <c r="AV28" s="41"/>
      <c r="AW28" s="42"/>
      <c r="AX28" s="42"/>
      <c r="AY28" s="42"/>
      <c r="AZ28" s="42"/>
      <c r="BA28" s="42"/>
      <c r="BB28" s="42"/>
      <c r="BC28" s="42"/>
      <c r="BD28" s="43"/>
      <c r="BE28" s="12"/>
    </row>
    <row r="29" spans="1:57" x14ac:dyDescent="0.35">
      <c r="A29" s="12"/>
      <c r="B29" s="12"/>
      <c r="C29" s="32"/>
      <c r="D29" s="33"/>
      <c r="E29" s="33"/>
      <c r="F29" s="34"/>
      <c r="G29" s="12"/>
      <c r="H29" s="32"/>
      <c r="I29" s="33"/>
      <c r="J29" s="33"/>
      <c r="K29" s="33"/>
      <c r="L29" s="33"/>
      <c r="M29" s="33"/>
      <c r="N29" s="33"/>
      <c r="O29" s="33"/>
      <c r="P29" s="34"/>
      <c r="Q29" s="12"/>
      <c r="R29" s="32"/>
      <c r="S29" s="33"/>
      <c r="T29" s="33"/>
      <c r="U29" s="33"/>
      <c r="V29" s="33"/>
      <c r="W29" s="33"/>
      <c r="X29" s="33"/>
      <c r="Y29" s="33"/>
      <c r="Z29" s="34"/>
      <c r="AA29" s="12"/>
      <c r="AB29" s="32"/>
      <c r="AC29" s="33"/>
      <c r="AD29" s="33"/>
      <c r="AE29" s="33"/>
      <c r="AF29" s="33"/>
      <c r="AG29" s="33"/>
      <c r="AH29" s="33"/>
      <c r="AI29" s="33"/>
      <c r="AJ29" s="34"/>
      <c r="AK29" s="12"/>
      <c r="AL29" s="32"/>
      <c r="AM29" s="33"/>
      <c r="AN29" s="33"/>
      <c r="AO29" s="33"/>
      <c r="AP29" s="33"/>
      <c r="AQ29" s="33"/>
      <c r="AR29" s="33"/>
      <c r="AS29" s="33"/>
      <c r="AT29" s="34"/>
      <c r="AU29" s="12"/>
      <c r="AV29" s="41"/>
      <c r="AW29" s="42"/>
      <c r="AX29" s="42"/>
      <c r="AY29" s="42"/>
      <c r="AZ29" s="42"/>
      <c r="BA29" s="42"/>
      <c r="BB29" s="42"/>
      <c r="BC29" s="42"/>
      <c r="BD29" s="43"/>
      <c r="BE29" s="12"/>
    </row>
    <row r="30" spans="1:57" x14ac:dyDescent="0.35">
      <c r="A30" s="12"/>
      <c r="B30" s="12"/>
      <c r="C30" s="32"/>
      <c r="D30" s="33"/>
      <c r="E30" s="33"/>
      <c r="F30" s="34"/>
      <c r="G30" s="12"/>
      <c r="H30" s="32"/>
      <c r="I30" s="33"/>
      <c r="J30" s="33"/>
      <c r="K30" s="33"/>
      <c r="L30" s="33"/>
      <c r="M30" s="33"/>
      <c r="N30" s="33"/>
      <c r="O30" s="33"/>
      <c r="P30" s="34"/>
      <c r="Q30" s="12"/>
      <c r="R30" s="32"/>
      <c r="S30" s="33"/>
      <c r="T30" s="33"/>
      <c r="U30" s="33"/>
      <c r="V30" s="33"/>
      <c r="W30" s="33"/>
      <c r="X30" s="33"/>
      <c r="Y30" s="33"/>
      <c r="Z30" s="34"/>
      <c r="AA30" s="12"/>
      <c r="AB30" s="32"/>
      <c r="AC30" s="33"/>
      <c r="AD30" s="33"/>
      <c r="AE30" s="33"/>
      <c r="AF30" s="33"/>
      <c r="AG30" s="33"/>
      <c r="AH30" s="33"/>
      <c r="AI30" s="33"/>
      <c r="AJ30" s="34"/>
      <c r="AK30" s="12"/>
      <c r="AL30" s="32"/>
      <c r="AM30" s="33"/>
      <c r="AN30" s="33"/>
      <c r="AO30" s="33"/>
      <c r="AP30" s="33"/>
      <c r="AQ30" s="33"/>
      <c r="AR30" s="33"/>
      <c r="AS30" s="33"/>
      <c r="AT30" s="34"/>
      <c r="AU30" s="12"/>
      <c r="AV30" s="41"/>
      <c r="AW30" s="42"/>
      <c r="AX30" s="42"/>
      <c r="AY30" s="42"/>
      <c r="AZ30" s="42"/>
      <c r="BA30" s="42"/>
      <c r="BB30" s="42"/>
      <c r="BC30" s="42"/>
      <c r="BD30" s="43"/>
      <c r="BE30" s="12"/>
    </row>
    <row r="31" spans="1:57" x14ac:dyDescent="0.35">
      <c r="A31" s="12"/>
      <c r="B31" s="12"/>
      <c r="C31" s="32"/>
      <c r="D31" s="33"/>
      <c r="E31" s="33"/>
      <c r="F31" s="34"/>
      <c r="G31" s="12"/>
      <c r="H31" s="32"/>
      <c r="I31" s="33"/>
      <c r="J31" s="33"/>
      <c r="K31" s="33"/>
      <c r="L31" s="33"/>
      <c r="M31" s="33"/>
      <c r="N31" s="33"/>
      <c r="O31" s="33"/>
      <c r="P31" s="34"/>
      <c r="Q31" s="12"/>
      <c r="R31" s="32"/>
      <c r="S31" s="33"/>
      <c r="T31" s="33"/>
      <c r="U31" s="33"/>
      <c r="V31" s="33"/>
      <c r="W31" s="33"/>
      <c r="X31" s="33"/>
      <c r="Y31" s="33"/>
      <c r="Z31" s="34"/>
      <c r="AA31" s="12"/>
      <c r="AB31" s="32"/>
      <c r="AC31" s="33"/>
      <c r="AD31" s="33"/>
      <c r="AE31" s="33"/>
      <c r="AF31" s="33"/>
      <c r="AG31" s="33"/>
      <c r="AH31" s="33"/>
      <c r="AI31" s="33"/>
      <c r="AJ31" s="34"/>
      <c r="AK31" s="12"/>
      <c r="AL31" s="32"/>
      <c r="AM31" s="33"/>
      <c r="AN31" s="33"/>
      <c r="AO31" s="33"/>
      <c r="AP31" s="33"/>
      <c r="AQ31" s="33"/>
      <c r="AR31" s="33"/>
      <c r="AS31" s="33"/>
      <c r="AT31" s="34"/>
      <c r="AU31" s="12"/>
      <c r="AV31" s="41"/>
      <c r="AW31" s="42"/>
      <c r="AX31" s="42"/>
      <c r="AY31" s="42"/>
      <c r="AZ31" s="42"/>
      <c r="BA31" s="42"/>
      <c r="BB31" s="42"/>
      <c r="BC31" s="42"/>
      <c r="BD31" s="43"/>
      <c r="BE31" s="12"/>
    </row>
    <row r="32" spans="1:57" x14ac:dyDescent="0.35">
      <c r="A32" s="12"/>
      <c r="B32" s="12"/>
      <c r="C32" s="32"/>
      <c r="D32" s="33"/>
      <c r="E32" s="33"/>
      <c r="F32" s="34"/>
      <c r="G32" s="12"/>
      <c r="H32" s="32"/>
      <c r="I32" s="33"/>
      <c r="J32" s="33"/>
      <c r="K32" s="33"/>
      <c r="L32" s="33"/>
      <c r="M32" s="33"/>
      <c r="N32" s="33"/>
      <c r="O32" s="33"/>
      <c r="P32" s="34"/>
      <c r="Q32" s="12"/>
      <c r="R32" s="32"/>
      <c r="S32" s="33"/>
      <c r="T32" s="33"/>
      <c r="U32" s="33"/>
      <c r="V32" s="33"/>
      <c r="W32" s="33"/>
      <c r="X32" s="33"/>
      <c r="Y32" s="33"/>
      <c r="Z32" s="34"/>
      <c r="AA32" s="12"/>
      <c r="AB32" s="32"/>
      <c r="AC32" s="33"/>
      <c r="AD32" s="33"/>
      <c r="AE32" s="33"/>
      <c r="AF32" s="33"/>
      <c r="AG32" s="33"/>
      <c r="AH32" s="33"/>
      <c r="AI32" s="33"/>
      <c r="AJ32" s="34"/>
      <c r="AK32" s="12"/>
      <c r="AL32" s="32"/>
      <c r="AM32" s="33"/>
      <c r="AN32" s="33"/>
      <c r="AO32" s="33"/>
      <c r="AP32" s="33"/>
      <c r="AQ32" s="33"/>
      <c r="AR32" s="33"/>
      <c r="AS32" s="33"/>
      <c r="AT32" s="34"/>
      <c r="AU32" s="12"/>
      <c r="AV32" s="41"/>
      <c r="AW32" s="42"/>
      <c r="AX32" s="42"/>
      <c r="AY32" s="42"/>
      <c r="AZ32" s="42"/>
      <c r="BA32" s="42"/>
      <c r="BB32" s="42"/>
      <c r="BC32" s="42"/>
      <c r="BD32" s="43"/>
      <c r="BE32" s="12"/>
    </row>
    <row r="33" spans="1:57" x14ac:dyDescent="0.35">
      <c r="A33" s="12"/>
      <c r="B33" s="12"/>
      <c r="C33" s="32"/>
      <c r="D33" s="33"/>
      <c r="E33" s="33"/>
      <c r="F33" s="34"/>
      <c r="G33" s="12"/>
      <c r="H33" s="32"/>
      <c r="I33" s="33"/>
      <c r="J33" s="33"/>
      <c r="K33" s="33"/>
      <c r="L33" s="33"/>
      <c r="M33" s="33"/>
      <c r="N33" s="33"/>
      <c r="O33" s="33"/>
      <c r="P33" s="34"/>
      <c r="Q33" s="12"/>
      <c r="R33" s="32"/>
      <c r="S33" s="33"/>
      <c r="T33" s="33"/>
      <c r="U33" s="33"/>
      <c r="V33" s="33"/>
      <c r="W33" s="33"/>
      <c r="X33" s="33"/>
      <c r="Y33" s="33"/>
      <c r="Z33" s="34"/>
      <c r="AA33" s="12"/>
      <c r="AB33" s="32"/>
      <c r="AC33" s="33"/>
      <c r="AD33" s="33"/>
      <c r="AE33" s="33"/>
      <c r="AF33" s="33"/>
      <c r="AG33" s="33"/>
      <c r="AH33" s="33"/>
      <c r="AI33" s="33"/>
      <c r="AJ33" s="34"/>
      <c r="AK33" s="12"/>
      <c r="AL33" s="32"/>
      <c r="AM33" s="33"/>
      <c r="AN33" s="33"/>
      <c r="AO33" s="33"/>
      <c r="AP33" s="33"/>
      <c r="AQ33" s="33"/>
      <c r="AR33" s="33"/>
      <c r="AS33" s="33"/>
      <c r="AT33" s="34"/>
      <c r="AU33" s="12"/>
      <c r="AV33" s="41"/>
      <c r="AW33" s="42"/>
      <c r="AX33" s="42"/>
      <c r="AY33" s="42"/>
      <c r="AZ33" s="42"/>
      <c r="BA33" s="42"/>
      <c r="BB33" s="42"/>
      <c r="BC33" s="42"/>
      <c r="BD33" s="43"/>
      <c r="BE33" s="12"/>
    </row>
    <row r="34" spans="1:57" x14ac:dyDescent="0.35">
      <c r="A34" s="12"/>
      <c r="B34" s="12"/>
      <c r="C34" s="32"/>
      <c r="D34" s="33"/>
      <c r="E34" s="33"/>
      <c r="F34" s="34"/>
      <c r="G34" s="12"/>
      <c r="H34" s="32"/>
      <c r="I34" s="33"/>
      <c r="J34" s="33"/>
      <c r="K34" s="33"/>
      <c r="L34" s="33"/>
      <c r="M34" s="33"/>
      <c r="N34" s="33"/>
      <c r="O34" s="33"/>
      <c r="P34" s="34"/>
      <c r="Q34" s="12"/>
      <c r="R34" s="32"/>
      <c r="S34" s="33"/>
      <c r="T34" s="33"/>
      <c r="U34" s="33"/>
      <c r="V34" s="33"/>
      <c r="W34" s="33"/>
      <c r="X34" s="33"/>
      <c r="Y34" s="33"/>
      <c r="Z34" s="34"/>
      <c r="AA34" s="12"/>
      <c r="AB34" s="32"/>
      <c r="AC34" s="33"/>
      <c r="AD34" s="33"/>
      <c r="AE34" s="33"/>
      <c r="AF34" s="33"/>
      <c r="AG34" s="33"/>
      <c r="AH34" s="33"/>
      <c r="AI34" s="33"/>
      <c r="AJ34" s="34"/>
      <c r="AK34" s="12"/>
      <c r="AL34" s="32"/>
      <c r="AM34" s="33"/>
      <c r="AN34" s="33"/>
      <c r="AO34" s="33"/>
      <c r="AP34" s="33"/>
      <c r="AQ34" s="33"/>
      <c r="AR34" s="33"/>
      <c r="AS34" s="33"/>
      <c r="AT34" s="34"/>
      <c r="AU34" s="12"/>
      <c r="AV34" s="41"/>
      <c r="AW34" s="42"/>
      <c r="AX34" s="42"/>
      <c r="AY34" s="42"/>
      <c r="AZ34" s="42"/>
      <c r="BA34" s="42"/>
      <c r="BB34" s="42"/>
      <c r="BC34" s="42"/>
      <c r="BD34" s="43"/>
      <c r="BE34" s="12"/>
    </row>
    <row r="35" spans="1:57" x14ac:dyDescent="0.35">
      <c r="A35" s="12"/>
      <c r="B35" s="12"/>
      <c r="C35" s="32"/>
      <c r="D35" s="33"/>
      <c r="E35" s="33"/>
      <c r="F35" s="34"/>
      <c r="G35" s="12"/>
      <c r="H35" s="32"/>
      <c r="I35" s="33"/>
      <c r="J35" s="33"/>
      <c r="K35" s="33"/>
      <c r="L35" s="33"/>
      <c r="M35" s="33"/>
      <c r="N35" s="33"/>
      <c r="O35" s="33"/>
      <c r="P35" s="34"/>
      <c r="Q35" s="12"/>
      <c r="R35" s="32"/>
      <c r="S35" s="33"/>
      <c r="T35" s="33"/>
      <c r="U35" s="33"/>
      <c r="V35" s="33"/>
      <c r="W35" s="33"/>
      <c r="X35" s="33"/>
      <c r="Y35" s="33"/>
      <c r="Z35" s="34"/>
      <c r="AA35" s="12"/>
      <c r="AB35" s="32"/>
      <c r="AC35" s="33"/>
      <c r="AD35" s="33"/>
      <c r="AE35" s="33"/>
      <c r="AF35" s="33"/>
      <c r="AG35" s="33"/>
      <c r="AH35" s="33"/>
      <c r="AI35" s="33"/>
      <c r="AJ35" s="34"/>
      <c r="AK35" s="12"/>
      <c r="AL35" s="32"/>
      <c r="AM35" s="33"/>
      <c r="AN35" s="33"/>
      <c r="AO35" s="33"/>
      <c r="AP35" s="33"/>
      <c r="AQ35" s="33"/>
      <c r="AR35" s="33"/>
      <c r="AS35" s="33"/>
      <c r="AT35" s="34"/>
      <c r="AU35" s="12"/>
      <c r="AV35" s="41"/>
      <c r="AW35" s="42"/>
      <c r="AX35" s="42"/>
      <c r="AY35" s="42"/>
      <c r="AZ35" s="42"/>
      <c r="BA35" s="42"/>
      <c r="BB35" s="42"/>
      <c r="BC35" s="42"/>
      <c r="BD35" s="43"/>
      <c r="BE35" s="12"/>
    </row>
    <row r="36" spans="1:57" ht="15" thickBot="1" x14ac:dyDescent="0.4">
      <c r="A36" s="12"/>
      <c r="B36" s="12"/>
      <c r="C36" s="35"/>
      <c r="D36" s="36"/>
      <c r="E36" s="36"/>
      <c r="F36" s="37"/>
      <c r="G36" s="12"/>
      <c r="H36" s="35"/>
      <c r="I36" s="36"/>
      <c r="J36" s="36"/>
      <c r="K36" s="36"/>
      <c r="L36" s="36"/>
      <c r="M36" s="36"/>
      <c r="N36" s="36"/>
      <c r="O36" s="36"/>
      <c r="P36" s="37"/>
      <c r="Q36" s="12"/>
      <c r="R36" s="35"/>
      <c r="S36" s="36"/>
      <c r="T36" s="36"/>
      <c r="U36" s="36"/>
      <c r="V36" s="36"/>
      <c r="W36" s="36"/>
      <c r="X36" s="36"/>
      <c r="Y36" s="36"/>
      <c r="Z36" s="37"/>
      <c r="AA36" s="12"/>
      <c r="AB36" s="35"/>
      <c r="AC36" s="36"/>
      <c r="AD36" s="36"/>
      <c r="AE36" s="36"/>
      <c r="AF36" s="36"/>
      <c r="AG36" s="36"/>
      <c r="AH36" s="36"/>
      <c r="AI36" s="36"/>
      <c r="AJ36" s="37"/>
      <c r="AK36" s="12"/>
      <c r="AL36" s="35"/>
      <c r="AM36" s="36"/>
      <c r="AN36" s="36"/>
      <c r="AO36" s="36"/>
      <c r="AP36" s="36"/>
      <c r="AQ36" s="36"/>
      <c r="AR36" s="36"/>
      <c r="AS36" s="36"/>
      <c r="AT36" s="37"/>
      <c r="AU36" s="12"/>
      <c r="AV36" s="44"/>
      <c r="AW36" s="45"/>
      <c r="AX36" s="45"/>
      <c r="AY36" s="45"/>
      <c r="AZ36" s="45"/>
      <c r="BA36" s="45"/>
      <c r="BB36" s="45"/>
      <c r="BC36" s="45"/>
      <c r="BD36" s="46"/>
      <c r="BE36" s="12"/>
    </row>
    <row r="37" spans="1:57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ht="15" thickBot="1" x14ac:dyDescent="0.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ht="16" thickBot="1" x14ac:dyDescent="0.4">
      <c r="A39" s="12"/>
      <c r="B39" s="12"/>
      <c r="C39" s="60" t="s">
        <v>38</v>
      </c>
      <c r="D39" s="61"/>
      <c r="E39" s="61"/>
      <c r="F39" s="61"/>
      <c r="G39" s="62"/>
      <c r="H39" s="61"/>
      <c r="I39" s="61"/>
      <c r="J39" s="61"/>
      <c r="K39" s="61"/>
      <c r="L39" s="62"/>
      <c r="M39" s="61"/>
      <c r="N39" s="61"/>
      <c r="O39" s="61"/>
      <c r="P39" s="61"/>
      <c r="Q39" s="62"/>
      <c r="R39" s="61"/>
      <c r="S39" s="61"/>
      <c r="T39" s="61"/>
      <c r="U39" s="61"/>
      <c r="V39" s="62"/>
      <c r="W39" s="61"/>
      <c r="X39" s="61"/>
      <c r="Y39" s="61"/>
      <c r="Z39" s="61"/>
      <c r="AA39" s="62"/>
      <c r="AB39" s="61"/>
      <c r="AC39" s="61"/>
      <c r="AD39" s="61"/>
      <c r="AE39" s="61"/>
      <c r="AF39" s="62"/>
      <c r="AG39" s="61"/>
      <c r="AH39" s="61"/>
      <c r="AI39" s="61"/>
      <c r="AJ39" s="63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55" customFormat="1" x14ac:dyDescent="0.35">
      <c r="A40" s="50" t="s">
        <v>39</v>
      </c>
      <c r="B40" s="51"/>
      <c r="C40" s="52" t="s">
        <v>42</v>
      </c>
      <c r="D40" s="53"/>
      <c r="E40" s="53"/>
      <c r="F40" s="54"/>
      <c r="G40" s="51"/>
      <c r="H40" s="52" t="s">
        <v>41</v>
      </c>
      <c r="I40" s="53"/>
      <c r="J40" s="53"/>
      <c r="K40" s="54"/>
      <c r="L40" s="51"/>
      <c r="M40" s="52" t="s">
        <v>41</v>
      </c>
      <c r="N40" s="53"/>
      <c r="O40" s="53"/>
      <c r="P40" s="54"/>
      <c r="Q40" s="51"/>
      <c r="R40" s="52" t="s">
        <v>41</v>
      </c>
      <c r="S40" s="53"/>
      <c r="T40" s="53"/>
      <c r="U40" s="54"/>
      <c r="V40" s="51"/>
      <c r="W40" s="52" t="s">
        <v>41</v>
      </c>
      <c r="X40" s="53"/>
      <c r="Y40" s="53"/>
      <c r="Z40" s="54"/>
      <c r="AA40" s="51"/>
      <c r="AB40" s="52" t="s">
        <v>41</v>
      </c>
      <c r="AC40" s="53"/>
      <c r="AD40" s="53"/>
      <c r="AE40" s="54"/>
      <c r="AF40" s="51"/>
      <c r="AG40" s="52" t="s">
        <v>41</v>
      </c>
      <c r="AH40" s="53"/>
      <c r="AI40" s="53"/>
      <c r="AJ40" s="54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s="55" customFormat="1" ht="15" thickBot="1" x14ac:dyDescent="0.4">
      <c r="A41" s="56" t="s">
        <v>40</v>
      </c>
      <c r="B41" s="51"/>
      <c r="C41" s="57" t="s">
        <v>43</v>
      </c>
      <c r="D41" s="58"/>
      <c r="E41" s="58"/>
      <c r="F41" s="59"/>
      <c r="G41" s="51"/>
      <c r="H41" s="57" t="s">
        <v>45</v>
      </c>
      <c r="I41" s="58"/>
      <c r="J41" s="58"/>
      <c r="K41" s="59"/>
      <c r="L41" s="51"/>
      <c r="M41" s="57" t="s">
        <v>46</v>
      </c>
      <c r="N41" s="58"/>
      <c r="O41" s="58"/>
      <c r="P41" s="59"/>
      <c r="Q41" s="51"/>
      <c r="R41" s="57" t="s">
        <v>45</v>
      </c>
      <c r="S41" s="58"/>
      <c r="T41" s="58"/>
      <c r="U41" s="59"/>
      <c r="V41" s="51"/>
      <c r="W41" s="57" t="s">
        <v>46</v>
      </c>
      <c r="X41" s="58"/>
      <c r="Y41" s="58"/>
      <c r="Z41" s="59"/>
      <c r="AA41" s="51"/>
      <c r="AB41" s="57" t="s">
        <v>45</v>
      </c>
      <c r="AC41" s="58"/>
      <c r="AD41" s="58"/>
      <c r="AE41" s="59"/>
      <c r="AF41" s="51"/>
      <c r="AG41" s="57" t="s">
        <v>46</v>
      </c>
      <c r="AH41" s="58"/>
      <c r="AI41" s="58"/>
      <c r="AJ41" s="59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</sheetData>
  <sheetProtection algorithmName="SHA-512" hashValue="fokZMBizYRG0zqjcoLzhmARmcKgZkbkUh4eJu5P051Cvsgq9ecfehJG5m4t23cBkjVLmYlZTaW+Bc2RlGMuKAQ==" saltValue="YizEW94DYMuapZEXUTjdJA==" spinCount="100000" sheet="1" objects="1" scenarios="1" selectLockedCells="1"/>
  <mergeCells count="55">
    <mergeCell ref="C39:AJ39"/>
    <mergeCell ref="C40:F40"/>
    <mergeCell ref="C41:F41"/>
    <mergeCell ref="H40:K40"/>
    <mergeCell ref="H41:K41"/>
    <mergeCell ref="M40:P40"/>
    <mergeCell ref="M41:P41"/>
    <mergeCell ref="R40:U40"/>
    <mergeCell ref="R41:U41"/>
    <mergeCell ref="W40:Z40"/>
    <mergeCell ref="W41:Z41"/>
    <mergeCell ref="AB40:AE40"/>
    <mergeCell ref="AB41:AE41"/>
    <mergeCell ref="AG40:AJ40"/>
    <mergeCell ref="AG41:AJ41"/>
    <mergeCell ref="C26:F36"/>
    <mergeCell ref="H5:I5"/>
    <mergeCell ref="J5:K5"/>
    <mergeCell ref="H4:K4"/>
    <mergeCell ref="M4:P4"/>
    <mergeCell ref="M5:N5"/>
    <mergeCell ref="O5:P5"/>
    <mergeCell ref="W5:X5"/>
    <mergeCell ref="Y5:Z5"/>
    <mergeCell ref="AQ5:AR5"/>
    <mergeCell ref="C2:AJ2"/>
    <mergeCell ref="E5:F5"/>
    <mergeCell ref="C4:F4"/>
    <mergeCell ref="AB4:AE4"/>
    <mergeCell ref="AG4:AJ4"/>
    <mergeCell ref="AG5:AH5"/>
    <mergeCell ref="AI5:AJ5"/>
    <mergeCell ref="R5:S5"/>
    <mergeCell ref="T5:U5"/>
    <mergeCell ref="H26:P36"/>
    <mergeCell ref="R26:Z36"/>
    <mergeCell ref="AB26:AJ36"/>
    <mergeCell ref="AL26:AT36"/>
    <mergeCell ref="AV26:BD36"/>
    <mergeCell ref="BA5:BB5"/>
    <mergeCell ref="BC5:BD5"/>
    <mergeCell ref="C5:D5"/>
    <mergeCell ref="AL4:AO4"/>
    <mergeCell ref="AQ4:AT4"/>
    <mergeCell ref="AV4:AY4"/>
    <mergeCell ref="BA4:BD4"/>
    <mergeCell ref="AL5:AM5"/>
    <mergeCell ref="AN5:AO5"/>
    <mergeCell ref="AS5:AT5"/>
    <mergeCell ref="AV5:AW5"/>
    <mergeCell ref="AX5:AY5"/>
    <mergeCell ref="AB5:AC5"/>
    <mergeCell ref="AD5:AE5"/>
    <mergeCell ref="R4:U4"/>
    <mergeCell ref="W4:Z4"/>
  </mergeCells>
  <conditionalFormatting sqref="I17 I20 I23 S17 S20 S23 AC17 AC20 AC23 AM17 AM20 AM23 AW17 AW20 AW23">
    <cfRule type="cellIs" dxfId="11" priority="83" operator="between">
      <formula>50</formula>
      <formula>120</formula>
    </cfRule>
  </conditionalFormatting>
  <conditionalFormatting sqref="H18 H21 H24 R18 R21 R24 AB18 AB21 AB24 AL18 AL21 AL24 AV18 AV21 AV24">
    <cfRule type="cellIs" dxfId="10" priority="82" operator="between">
      <formula>50</formula>
      <formula>240</formula>
    </cfRule>
  </conditionalFormatting>
  <conditionalFormatting sqref="J18 J21 J24 T18 T21 T24 AD18 AD21 AD24 AN18 AN21 AN24 AX18 AX21 AX24">
    <cfRule type="cellIs" dxfId="9" priority="79" operator="between">
      <formula>50</formula>
      <formula>180</formula>
    </cfRule>
  </conditionalFormatting>
  <conditionalFormatting sqref="N17 N20 N23 X17 X20 X23 AH17 AH20 AH23 AR17 AR20 AR23 BB17 BB20 BB23">
    <cfRule type="cellIs" dxfId="8" priority="62" operator="between">
      <formula>50</formula>
      <formula>300</formula>
    </cfRule>
  </conditionalFormatting>
  <conditionalFormatting sqref="M18 M21 M24 W18 W21 W24 AG18 AG21 AG24 AQ18 AQ21 AQ24 BA18 BA21:BA22 BA24">
    <cfRule type="cellIs" dxfId="7" priority="61" operator="between">
      <formula>50</formula>
      <formula>350</formula>
    </cfRule>
  </conditionalFormatting>
  <conditionalFormatting sqref="P17 P20 P23 Z17 Z20 Z23 AJ17 AJ20 AJ23 AT17 AT20 AT23 BD17 BD20 BD23">
    <cfRule type="cellIs" dxfId="6" priority="59" operator="between">
      <formula>300.1</formula>
      <formula>400</formula>
    </cfRule>
  </conditionalFormatting>
  <conditionalFormatting sqref="O18 O21 O24 Y18 Y21 Y24 AI18 AI21 AI24 AS18 AS21 AS24 BC18 BC21 BC24">
    <cfRule type="cellIs" dxfId="5" priority="58" operator="between">
      <formula>50</formula>
      <formula>270</formula>
    </cfRule>
  </conditionalFormatting>
  <conditionalFormatting sqref="K17 K20 K23 U17 U20 U23 AE17 AE20 AE23 AO17 AO20 AO23 AY17 AY20 AY23">
    <cfRule type="cellIs" dxfId="4" priority="8" operator="between">
      <formula>120.1</formula>
      <formula>240</formula>
    </cfRule>
  </conditionalFormatting>
  <conditionalFormatting sqref="C18 C21 C24">
    <cfRule type="cellIs" dxfId="3" priority="4" operator="between">
      <formula>50</formula>
      <formula>210</formula>
    </cfRule>
  </conditionalFormatting>
  <conditionalFormatting sqref="E18 E21 E24">
    <cfRule type="cellIs" dxfId="2" priority="3" operator="between">
      <formula>210.1</formula>
      <formula>250</formula>
    </cfRule>
  </conditionalFormatting>
  <conditionalFormatting sqref="D17 D20 D23">
    <cfRule type="cellIs" dxfId="1" priority="2" operator="between">
      <formula>50</formula>
      <formula>200</formula>
    </cfRule>
  </conditionalFormatting>
  <conditionalFormatting sqref="F17 F20 F23">
    <cfRule type="cellIs" dxfId="0" priority="1" operator="between">
      <formula>60</formula>
      <formula>120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Van Gastel</dc:creator>
  <cp:lastModifiedBy>Vincent Van Gastel</cp:lastModifiedBy>
  <dcterms:created xsi:type="dcterms:W3CDTF">2018-07-31T11:14:23Z</dcterms:created>
  <dcterms:modified xsi:type="dcterms:W3CDTF">2018-08-07T14:39:55Z</dcterms:modified>
</cp:coreProperties>
</file>